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Pipeline" sheetId="2" state="visible" r:id="rId4"/>
    <sheet name="Example — Summit" sheetId="3" state="visible" r:id="rId5"/>
    <sheet name="Starter Metric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<sst xmlns="http://schemas.openxmlformats.org/spreadsheetml/2006/main" count="91" uniqueCount="68">
  <si>
    <t xml:space="preserve">Sales Pipeline &amp; Prospect Tracker</t>
  </si>
  <si>
    <t xml:space="preserve">What this tool is</t>
  </si>
  <si>
    <t xml:space="preserve">A single place to score prospects, run your pipeline, and see starter metrics while you win your first customers. Memory is not a sales system — even ten prospects blur together.</t>
  </si>
  <si>
    <t xml:space="preserve">How to use it</t>
  </si>
  <si>
    <t xml:space="preserve">1.  On the Pipeline tab, add each prospect and score them 1–5 on Fit, Warmth, Capacity fit, and Economics. Score and Tier (Hot/Warm/Cool) calculate automatically.</t>
  </si>
  <si>
    <t xml:space="preserve">2.  Set each prospect's Stage and a specific Next action and date. Every active prospect should always have a next action.</t>
  </si>
  <si>
    <t xml:space="preserve">3.  The Starter Metrics tab summarizes your funnel. Review it weekly — the point is to learn whether you are reaching right-fit customers, not to maximize raw volume.</t>
  </si>
  <si>
    <t xml:space="preserve">Scoring the four factors</t>
  </si>
  <si>
    <t xml:space="preserve">Fit: does the property/work match your model?  ·  Warmth: how strong is the relationship or referral?  ·  Capacity fit: can you serve it well right now?  ·  Economics: will it be profitable?  Total 4–20 → Hot (16+), Warm (11–15), Cool (6–10).</t>
  </si>
  <si>
    <t xml:space="preserve">A warm, well-matched prospect with a small portfolio may deserve more attention than a large company with no reason to respond. Use the score to prioritize effort, not to pretend the decision is mathematical.</t>
  </si>
  <si>
    <t xml:space="preserve">A planning instrument, not a guarantee of business success. Vendor-neutral.</t>
  </si>
  <si>
    <t xml:space="preserve">SALES PIPELINE &amp; PROSPECT TRACKER</t>
  </si>
  <si>
    <t xml:space="preserve">Chapter 3 · Winning Your First Customers · The STR Cleaning Blueprint™</t>
  </si>
  <si>
    <t xml:space="preserve">Score each prospect 1–5 on Fit, Warmth, Capacity fit, and Economics (shaded cells). Score and Tier calculate automatically. Track stage and next action so no prospect goes cold.</t>
  </si>
  <si>
    <t xml:space="preserve">Prospect</t>
  </si>
  <si>
    <t xml:space="preserve">Type</t>
  </si>
  <si>
    <t xml:space="preserve">Fit</t>
  </si>
  <si>
    <t xml:space="preserve">Warmth</t>
  </si>
  <si>
    <t xml:space="preserve">Capacity</t>
  </si>
  <si>
    <t xml:space="preserve">Economics</t>
  </si>
  <si>
    <t xml:space="preserve">Score</t>
  </si>
  <si>
    <t xml:space="preserve">Tier</t>
  </si>
  <si>
    <t xml:space="preserve">Stage</t>
  </si>
  <si>
    <t xml:space="preserve">Next action</t>
  </si>
  <si>
    <t xml:space="preserve">Next date</t>
  </si>
  <si>
    <t xml:space="preserve">Notes</t>
  </si>
  <si>
    <t xml:space="preserve">Chapter 3 · Winning Your First Customers · The STR Cleaning Blueprint™   |   Summit Cleaning Solutions</t>
  </si>
  <si>
    <t xml:space="preserve">Owner — Lakeview Retreat</t>
  </si>
  <si>
    <t xml:space="preserve">Host</t>
  </si>
  <si>
    <t xml:space="preserve">Discovery</t>
  </si>
  <si>
    <t xml:space="preserve">Send proposal Friday</t>
  </si>
  <si>
    <t xml:space="preserve">Baseline lake home; strong fit</t>
  </si>
  <si>
    <t xml:space="preserve">Owner — Harbor House</t>
  </si>
  <si>
    <t xml:space="preserve">Host (luxury)</t>
  </si>
  <si>
    <t xml:space="preserve">Contacted</t>
  </si>
  <si>
    <t xml:space="preserve">Book walkthrough</t>
  </si>
  <si>
    <t xml:space="preserve">Premium presentation focus</t>
  </si>
  <si>
    <t xml:space="preserve">Owner — Pine Ridge Cabin</t>
  </si>
  <si>
    <t xml:space="preserve">Host (remote)</t>
  </si>
  <si>
    <t xml:space="preserve">Intro email</t>
  </si>
  <si>
    <t xml:space="preserve">Remote — watch travel cost</t>
  </si>
  <si>
    <t xml:space="preserve">Cedar-area co-host (3 cabins)</t>
  </si>
  <si>
    <t xml:space="preserve">Co-host</t>
  </si>
  <si>
    <t xml:space="preserve">Proposal</t>
  </si>
  <si>
    <t xml:space="preserve">Follow up on proposal</t>
  </si>
  <si>
    <t xml:space="preserve">Warm referral</t>
  </si>
  <si>
    <t xml:space="preserve">In-town condo host</t>
  </si>
  <si>
    <t xml:space="preserve">Research listing</t>
  </si>
  <si>
    <t xml:space="preserve">Density but parking/access</t>
  </si>
  <si>
    <t xml:space="preserve">North Shore Vacation Rentals</t>
  </si>
  <si>
    <t xml:space="preserve">Regional PM</t>
  </si>
  <si>
    <t xml:space="preserve">Nurture</t>
  </si>
  <si>
    <t xml:space="preserve">Not yet — revisit when systems ready</t>
  </si>
  <si>
    <t xml:space="preserve">Too large for current capacity</t>
  </si>
  <si>
    <t xml:space="preserve">Vacation-home investor</t>
  </si>
  <si>
    <t xml:space="preserve">Coffee scheduled</t>
  </si>
  <si>
    <t xml:space="preserve">Owns 2 homes</t>
  </si>
  <si>
    <t xml:space="preserve">EXAMPLE FUNNEL (this tab)</t>
  </si>
  <si>
    <t xml:space="preserve">Prospects tracked</t>
  </si>
  <si>
    <t xml:space="preserve">In discovery</t>
  </si>
  <si>
    <t xml:space="preserve">Proposals out</t>
  </si>
  <si>
    <t xml:space="preserve">Won</t>
  </si>
  <si>
    <t xml:space="preserve">Nurture (not yet)</t>
  </si>
  <si>
    <t xml:space="preserve">Starter Sales Metrics</t>
  </si>
  <si>
    <t xml:space="preserve">Auto-calculated from the Pipeline tab. Use them to learn, not to chase volume — the goal is conversations with customers you can serve profitably.</t>
  </si>
  <si>
    <t xml:space="preserve">Total prospects tracked</t>
  </si>
  <si>
    <t xml:space="preserve">Lost</t>
  </si>
  <si>
    <t xml:space="preserve">Win rate (won / decided)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</si>
</sst>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i val="true"/>
      <sz val="10.5"/>
      <color rgb="FF00000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0"/>
      <color rgb="FF2E6E8E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1F3B5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FFFFFF"/>
        <bgColor rgb="FFE7EEF2"/>
      </patternFill>
    </fill>
    <fill>
      <patternFill patternType="solid">
        <fgColor rgb="FFE7EE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5" fontId="2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5" fontId="2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808080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95"/>
  </cols>
  <sheetData>
    <row r="1" customFormat="false" ht="30" hidden="false" customHeight="true" outlineLevel="0" collapsed="false">
      <c r="A1" s="2" t="s">
        <v>0</v>
      </c>
      <c r="B1" s="2"/>
    </row>
    <row r="3" customFormat="false" ht="19.5" hidden="false" customHeight="true" outlineLevel="0" collapsed="false">
      <c r="A3" s="3" t="s">
        <v>1</v>
      </c>
      <c r="B3" s="3"/>
    </row>
    <row r="4" customFormat="false" ht="39.75" hidden="false" customHeight="true" outlineLevel="0" collapsed="false">
      <c r="A4" s="4" t="s">
        <v>2</v>
      </c>
      <c r="B4" s="4"/>
    </row>
    <row r="5" customFormat="false" ht="19.5" hidden="false" customHeight="true" outlineLevel="0" collapsed="false">
      <c r="A5" s="3" t="s">
        <v>3</v>
      </c>
      <c r="B5" s="3"/>
    </row>
    <row r="6" customFormat="false" ht="39.75" hidden="false" customHeight="true" outlineLevel="0" collapsed="false">
      <c r="A6" s="4" t="s">
        <v>4</v>
      </c>
      <c r="B6" s="4"/>
    </row>
    <row r="7" customFormat="false" ht="39.75" hidden="false" customHeight="true" outlineLevel="0" collapsed="false">
      <c r="A7" s="4" t="s">
        <v>5</v>
      </c>
      <c r="B7" s="4"/>
    </row>
    <row r="8" customFormat="false" ht="39.75" hidden="false" customHeight="true" outlineLevel="0" collapsed="false">
      <c r="A8" s="4" t="s">
        <v>6</v>
      </c>
      <c r="B8" s="4"/>
    </row>
    <row r="9" customFormat="false" ht="19.5" hidden="false" customHeight="true" outlineLevel="0" collapsed="false">
      <c r="A9" s="3" t="s">
        <v>7</v>
      </c>
      <c r="B9" s="3"/>
    </row>
    <row r="10" customFormat="false" ht="39.75" hidden="false" customHeight="true" outlineLevel="0" collapsed="false">
      <c r="A10" s="4" t="s">
        <v>8</v>
      </c>
      <c r="B10" s="4"/>
    </row>
    <row r="11" customFormat="false" ht="39.75" hidden="false" customHeight="true" outlineLevel="0" collapsed="false">
      <c r="A11" s="4" t="s">
        <v>9</v>
      </c>
      <c r="B11" s="4"/>
    </row>
    <row r="12" customFormat="false" ht="39.75" hidden="false" customHeight="true" outlineLevel="0" collapsed="false">
      <c r="A12" s="5" t="s">
        <v>10</v>
      </c>
      <c r="B12" s="5"/>
    </row>
  </sheetData>
  <mergeCells count="11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4"/>
    <col collapsed="false" customWidth="true" hidden="false" outlineLevel="0" max="3" min="3" style="1" width="6"/>
    <col collapsed="false" customWidth="true" hidden="false" outlineLevel="0" max="4" min="4" style="1" width="8"/>
    <col collapsed="false" customWidth="true" hidden="false" outlineLevel="0" max="5" min="5" style="1" width="9"/>
    <col collapsed="false" customWidth="true" hidden="false" outlineLevel="0" max="6" min="6" style="1" width="10"/>
    <col collapsed="false" customWidth="true" hidden="false" outlineLevel="0" max="7" min="7" style="1" width="7"/>
    <col collapsed="false" customWidth="true" hidden="false" outlineLevel="0" max="8" min="8" style="1" width="8"/>
    <col collapsed="false" customWidth="true" hidden="false" outlineLevel="0" max="9" min="9" style="1" width="12"/>
    <col collapsed="false" customWidth="true" hidden="false" outlineLevel="0" max="10" min="10" style="1" width="24"/>
    <col collapsed="false" customWidth="true" hidden="false" outlineLevel="0" max="11" min="11" style="1" width="12"/>
    <col collapsed="false" customWidth="true" hidden="false" outlineLevel="0" max="12" min="12" style="1" width="26"/>
  </cols>
  <sheetData>
    <row r="1" customFormat="false" ht="27.75" hidden="false" customHeight="true" outlineLevel="0" collapsed="false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customFormat="false" ht="15" hidden="false" customHeight="true" outlineLevel="0" collapsed="false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customFormat="false" ht="25.5" hidden="false" customHeight="true" outlineLevel="0" collapsed="false">
      <c r="A3" s="8" t="s">
        <v>13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5" customFormat="false" ht="15" hidden="false" customHeight="true" outlineLevel="0" collapsed="false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</row>
    <row r="6" customFormat="false" ht="15" hidden="false" customHeight="true" outlineLevel="0" collapsed="false">
      <c r="A6" s="10"/>
      <c r="B6" s="11"/>
      <c r="C6" s="12"/>
      <c r="D6" s="12"/>
      <c r="E6" s="12"/>
      <c r="F6" s="12"/>
      <c r="G6" s="13" t="str">
        <f aca="false">IF(COUNT(C6:F6)=0,"",SUM(C6:F6))</f>
        <v/>
      </c>
      <c r="H6" s="14" t="str">
        <f aca="false">IF(G6="","",IF(G6&gt;=16,"Hot",IF(G6&gt;=11,"Warm",IF(G6&gt;=6,"Cool","Low"))))</f>
        <v/>
      </c>
      <c r="I6" s="15"/>
      <c r="J6" s="11"/>
      <c r="K6" s="16"/>
      <c r="L6" s="17"/>
    </row>
    <row r="7" customFormat="false" ht="15" hidden="false" customHeight="true" outlineLevel="0" collapsed="false">
      <c r="A7" s="10"/>
      <c r="B7" s="11"/>
      <c r="C7" s="12"/>
      <c r="D7" s="12"/>
      <c r="E7" s="12"/>
      <c r="F7" s="12"/>
      <c r="G7" s="13" t="str">
        <f aca="false">IF(COUNT(C7:F7)=0,"",SUM(C7:F7))</f>
        <v/>
      </c>
      <c r="H7" s="14" t="str">
        <f aca="false">IF(G7="","",IF(G7&gt;=16,"Hot",IF(G7&gt;=11,"Warm",IF(G7&gt;=6,"Cool","Low"))))</f>
        <v/>
      </c>
      <c r="I7" s="15"/>
      <c r="J7" s="11"/>
      <c r="K7" s="16"/>
      <c r="L7" s="17"/>
    </row>
    <row r="8" customFormat="false" ht="15" hidden="false" customHeight="true" outlineLevel="0" collapsed="false">
      <c r="A8" s="10"/>
      <c r="B8" s="11"/>
      <c r="C8" s="12"/>
      <c r="D8" s="12"/>
      <c r="E8" s="12"/>
      <c r="F8" s="12"/>
      <c r="G8" s="13" t="str">
        <f aca="false">IF(COUNT(C8:F8)=0,"",SUM(C8:F8))</f>
        <v/>
      </c>
      <c r="H8" s="14" t="str">
        <f aca="false">IF(G8="","",IF(G8&gt;=16,"Hot",IF(G8&gt;=11,"Warm",IF(G8&gt;=6,"Cool","Low"))))</f>
        <v/>
      </c>
      <c r="I8" s="15"/>
      <c r="J8" s="11"/>
      <c r="K8" s="16"/>
      <c r="L8" s="17"/>
    </row>
    <row r="9" customFormat="false" ht="15" hidden="false" customHeight="true" outlineLevel="0" collapsed="false">
      <c r="A9" s="10"/>
      <c r="B9" s="11"/>
      <c r="C9" s="12"/>
      <c r="D9" s="12"/>
      <c r="E9" s="12"/>
      <c r="F9" s="12"/>
      <c r="G9" s="13" t="str">
        <f aca="false">IF(COUNT(C9:F9)=0,"",SUM(C9:F9))</f>
        <v/>
      </c>
      <c r="H9" s="14" t="str">
        <f aca="false">IF(G9="","",IF(G9&gt;=16,"Hot",IF(G9&gt;=11,"Warm",IF(G9&gt;=6,"Cool","Low"))))</f>
        <v/>
      </c>
      <c r="I9" s="15"/>
      <c r="J9" s="11"/>
      <c r="K9" s="16"/>
      <c r="L9" s="17"/>
    </row>
    <row r="10" customFormat="false" ht="15" hidden="false" customHeight="true" outlineLevel="0" collapsed="false">
      <c r="A10" s="10"/>
      <c r="B10" s="11"/>
      <c r="C10" s="12"/>
      <c r="D10" s="12"/>
      <c r="E10" s="12"/>
      <c r="F10" s="12"/>
      <c r="G10" s="13" t="str">
        <f aca="false">IF(COUNT(C10:F10)=0,"",SUM(C10:F10))</f>
        <v/>
      </c>
      <c r="H10" s="14" t="str">
        <f aca="false">IF(G10="","",IF(G10&gt;=16,"Hot",IF(G10&gt;=11,"Warm",IF(G10&gt;=6,"Cool","Low"))))</f>
        <v/>
      </c>
      <c r="I10" s="15"/>
      <c r="J10" s="11"/>
      <c r="K10" s="16"/>
      <c r="L10" s="17"/>
    </row>
    <row r="11" customFormat="false" ht="15" hidden="false" customHeight="true" outlineLevel="0" collapsed="false">
      <c r="A11" s="10"/>
      <c r="B11" s="11"/>
      <c r="C11" s="12"/>
      <c r="D11" s="12"/>
      <c r="E11" s="12"/>
      <c r="F11" s="12"/>
      <c r="G11" s="13" t="str">
        <f aca="false">IF(COUNT(C11:F11)=0,"",SUM(C11:F11))</f>
        <v/>
      </c>
      <c r="H11" s="14" t="str">
        <f aca="false">IF(G11="","",IF(G11&gt;=16,"Hot",IF(G11&gt;=11,"Warm",IF(G11&gt;=6,"Cool","Low"))))</f>
        <v/>
      </c>
      <c r="I11" s="15"/>
      <c r="J11" s="11"/>
      <c r="K11" s="16"/>
      <c r="L11" s="17"/>
    </row>
    <row r="12" customFormat="false" ht="15" hidden="false" customHeight="true" outlineLevel="0" collapsed="false">
      <c r="A12" s="10"/>
      <c r="B12" s="11"/>
      <c r="C12" s="12"/>
      <c r="D12" s="12"/>
      <c r="E12" s="12"/>
      <c r="F12" s="12"/>
      <c r="G12" s="13" t="str">
        <f aca="false">IF(COUNT(C12:F12)=0,"",SUM(C12:F12))</f>
        <v/>
      </c>
      <c r="H12" s="14" t="str">
        <f aca="false">IF(G12="","",IF(G12&gt;=16,"Hot",IF(G12&gt;=11,"Warm",IF(G12&gt;=6,"Cool","Low"))))</f>
        <v/>
      </c>
      <c r="I12" s="15"/>
      <c r="J12" s="11"/>
      <c r="K12" s="16"/>
      <c r="L12" s="17"/>
    </row>
    <row r="13" customFormat="false" ht="15" hidden="false" customHeight="true" outlineLevel="0" collapsed="false">
      <c r="A13" s="10"/>
      <c r="B13" s="11"/>
      <c r="C13" s="12"/>
      <c r="D13" s="12"/>
      <c r="E13" s="12"/>
      <c r="F13" s="12"/>
      <c r="G13" s="13" t="str">
        <f aca="false">IF(COUNT(C13:F13)=0,"",SUM(C13:F13))</f>
        <v/>
      </c>
      <c r="H13" s="14" t="str">
        <f aca="false">IF(G13="","",IF(G13&gt;=16,"Hot",IF(G13&gt;=11,"Warm",IF(G13&gt;=6,"Cool","Low"))))</f>
        <v/>
      </c>
      <c r="I13" s="15"/>
      <c r="J13" s="11"/>
      <c r="K13" s="16"/>
      <c r="L13" s="17"/>
    </row>
    <row r="14" customFormat="false" ht="15" hidden="false" customHeight="true" outlineLevel="0" collapsed="false">
      <c r="A14" s="10"/>
      <c r="B14" s="11"/>
      <c r="C14" s="12"/>
      <c r="D14" s="12"/>
      <c r="E14" s="12"/>
      <c r="F14" s="12"/>
      <c r="G14" s="13" t="str">
        <f aca="false">IF(COUNT(C14:F14)=0,"",SUM(C14:F14))</f>
        <v/>
      </c>
      <c r="H14" s="14" t="str">
        <f aca="false">IF(G14="","",IF(G14&gt;=16,"Hot",IF(G14&gt;=11,"Warm",IF(G14&gt;=6,"Cool","Low"))))</f>
        <v/>
      </c>
      <c r="I14" s="15"/>
      <c r="J14" s="11"/>
      <c r="K14" s="16"/>
      <c r="L14" s="17"/>
    </row>
    <row r="15" customFormat="false" ht="15" hidden="false" customHeight="true" outlineLevel="0" collapsed="false">
      <c r="A15" s="10"/>
      <c r="B15" s="11"/>
      <c r="C15" s="12"/>
      <c r="D15" s="12"/>
      <c r="E15" s="12"/>
      <c r="F15" s="12"/>
      <c r="G15" s="13" t="str">
        <f aca="false">IF(COUNT(C15:F15)=0,"",SUM(C15:F15))</f>
        <v/>
      </c>
      <c r="H15" s="14" t="str">
        <f aca="false">IF(G15="","",IF(G15&gt;=16,"Hot",IF(G15&gt;=11,"Warm",IF(G15&gt;=6,"Cool","Low"))))</f>
        <v/>
      </c>
      <c r="I15" s="15"/>
      <c r="J15" s="11"/>
      <c r="K15" s="16"/>
      <c r="L15" s="17"/>
    </row>
    <row r="16" customFormat="false" ht="15" hidden="false" customHeight="true" outlineLevel="0" collapsed="false">
      <c r="A16" s="10"/>
      <c r="B16" s="11"/>
      <c r="C16" s="12"/>
      <c r="D16" s="12"/>
      <c r="E16" s="12"/>
      <c r="F16" s="12"/>
      <c r="G16" s="13" t="str">
        <f aca="false">IF(COUNT(C16:F16)=0,"",SUM(C16:F16))</f>
        <v/>
      </c>
      <c r="H16" s="14" t="str">
        <f aca="false">IF(G16="","",IF(G16&gt;=16,"Hot",IF(G16&gt;=11,"Warm",IF(G16&gt;=6,"Cool","Low"))))</f>
        <v/>
      </c>
      <c r="I16" s="15"/>
      <c r="J16" s="11"/>
      <c r="K16" s="16"/>
      <c r="L16" s="17"/>
    </row>
    <row r="17" customFormat="false" ht="15" hidden="false" customHeight="true" outlineLevel="0" collapsed="false">
      <c r="A17" s="10"/>
      <c r="B17" s="11"/>
      <c r="C17" s="12"/>
      <c r="D17" s="12"/>
      <c r="E17" s="12"/>
      <c r="F17" s="12"/>
      <c r="G17" s="13" t="str">
        <f aca="false">IF(COUNT(C17:F17)=0,"",SUM(C17:F17))</f>
        <v/>
      </c>
      <c r="H17" s="14" t="str">
        <f aca="false">IF(G17="","",IF(G17&gt;=16,"Hot",IF(G17&gt;=11,"Warm",IF(G17&gt;=6,"Cool","Low"))))</f>
        <v/>
      </c>
      <c r="I17" s="15"/>
      <c r="J17" s="11"/>
      <c r="K17" s="16"/>
      <c r="L17" s="17"/>
    </row>
    <row r="18" customFormat="false" ht="15" hidden="false" customHeight="true" outlineLevel="0" collapsed="false">
      <c r="A18" s="10"/>
      <c r="B18" s="11"/>
      <c r="C18" s="12"/>
      <c r="D18" s="12"/>
      <c r="E18" s="12"/>
      <c r="F18" s="12"/>
      <c r="G18" s="13" t="str">
        <f aca="false">IF(COUNT(C18:F18)=0,"",SUM(C18:F18))</f>
        <v/>
      </c>
      <c r="H18" s="14" t="str">
        <f aca="false">IF(G18="","",IF(G18&gt;=16,"Hot",IF(G18&gt;=11,"Warm",IF(G18&gt;=6,"Cool","Low"))))</f>
        <v/>
      </c>
      <c r="I18" s="15"/>
      <c r="J18" s="11"/>
      <c r="K18" s="16"/>
      <c r="L18" s="17"/>
    </row>
    <row r="19" customFormat="false" ht="15" hidden="false" customHeight="true" outlineLevel="0" collapsed="false">
      <c r="A19" s="10"/>
      <c r="B19" s="11"/>
      <c r="C19" s="12"/>
      <c r="D19" s="12"/>
      <c r="E19" s="12"/>
      <c r="F19" s="12"/>
      <c r="G19" s="13" t="str">
        <f aca="false">IF(COUNT(C19:F19)=0,"",SUM(C19:F19))</f>
        <v/>
      </c>
      <c r="H19" s="14" t="str">
        <f aca="false">IF(G19="","",IF(G19&gt;=16,"Hot",IF(G19&gt;=11,"Warm",IF(G19&gt;=6,"Cool","Low"))))</f>
        <v/>
      </c>
      <c r="I19" s="15"/>
      <c r="J19" s="11"/>
      <c r="K19" s="16"/>
      <c r="L19" s="17"/>
    </row>
    <row r="20" customFormat="false" ht="15" hidden="false" customHeight="true" outlineLevel="0" collapsed="false">
      <c r="A20" s="10"/>
      <c r="B20" s="11"/>
      <c r="C20" s="12"/>
      <c r="D20" s="12"/>
      <c r="E20" s="12"/>
      <c r="F20" s="12"/>
      <c r="G20" s="13" t="str">
        <f aca="false">IF(COUNT(C20:F20)=0,"",SUM(C20:F20))</f>
        <v/>
      </c>
      <c r="H20" s="14" t="str">
        <f aca="false">IF(G20="","",IF(G20&gt;=16,"Hot",IF(G20&gt;=11,"Warm",IF(G20&gt;=6,"Cool","Low"))))</f>
        <v/>
      </c>
      <c r="I20" s="15"/>
      <c r="J20" s="11"/>
      <c r="K20" s="16"/>
      <c r="L20" s="17"/>
    </row>
    <row r="21" customFormat="false" ht="15" hidden="false" customHeight="true" outlineLevel="0" collapsed="false">
      <c r="A21" s="10"/>
      <c r="B21" s="11"/>
      <c r="C21" s="12"/>
      <c r="D21" s="12"/>
      <c r="E21" s="12"/>
      <c r="F21" s="12"/>
      <c r="G21" s="13" t="str">
        <f aca="false">IF(COUNT(C21:F21)=0,"",SUM(C21:F21))</f>
        <v/>
      </c>
      <c r="H21" s="14" t="str">
        <f aca="false">IF(G21="","",IF(G21&gt;=16,"Hot",IF(G21&gt;=11,"Warm",IF(G21&gt;=6,"Cool","Low"))))</f>
        <v/>
      </c>
      <c r="I21" s="15"/>
      <c r="J21" s="11"/>
      <c r="K21" s="16"/>
      <c r="L21" s="17"/>
    </row>
    <row r="22" customFormat="false" ht="15" hidden="false" customHeight="true" outlineLevel="0" collapsed="false">
      <c r="A22" s="10"/>
      <c r="B22" s="11"/>
      <c r="C22" s="12"/>
      <c r="D22" s="12"/>
      <c r="E22" s="12"/>
      <c r="F22" s="12"/>
      <c r="G22" s="13" t="str">
        <f aca="false">IF(COUNT(C22:F22)=0,"",SUM(C22:F22))</f>
        <v/>
      </c>
      <c r="H22" s="14" t="str">
        <f aca="false">IF(G22="","",IF(G22&gt;=16,"Hot",IF(G22&gt;=11,"Warm",IF(G22&gt;=6,"Cool","Low"))))</f>
        <v/>
      </c>
      <c r="I22" s="15"/>
      <c r="J22" s="11"/>
      <c r="K22" s="16"/>
      <c r="L22" s="17"/>
    </row>
    <row r="23" customFormat="false" ht="15" hidden="false" customHeight="true" outlineLevel="0" collapsed="false">
      <c r="A23" s="10"/>
      <c r="B23" s="11"/>
      <c r="C23" s="12"/>
      <c r="D23" s="12"/>
      <c r="E23" s="12"/>
      <c r="F23" s="12"/>
      <c r="G23" s="13" t="str">
        <f aca="false">IF(COUNT(C23:F23)=0,"",SUM(C23:F23))</f>
        <v/>
      </c>
      <c r="H23" s="14" t="str">
        <f aca="false">IF(G23="","",IF(G23&gt;=16,"Hot",IF(G23&gt;=11,"Warm",IF(G23&gt;=6,"Cool","Low"))))</f>
        <v/>
      </c>
      <c r="I23" s="15"/>
      <c r="J23" s="11"/>
      <c r="K23" s="16"/>
      <c r="L23" s="17"/>
    </row>
    <row r="24" customFormat="false" ht="15" hidden="false" customHeight="true" outlineLevel="0" collapsed="false">
      <c r="A24" s="10"/>
      <c r="B24" s="11"/>
      <c r="C24" s="12"/>
      <c r="D24" s="12"/>
      <c r="E24" s="12"/>
      <c r="F24" s="12"/>
      <c r="G24" s="13" t="str">
        <f aca="false">IF(COUNT(C24:F24)=0,"",SUM(C24:F24))</f>
        <v/>
      </c>
      <c r="H24" s="14" t="str">
        <f aca="false">IF(G24="","",IF(G24&gt;=16,"Hot",IF(G24&gt;=11,"Warm",IF(G24&gt;=6,"Cool","Low"))))</f>
        <v/>
      </c>
      <c r="I24" s="15"/>
      <c r="J24" s="11"/>
      <c r="K24" s="16"/>
      <c r="L24" s="17"/>
    </row>
    <row r="25" customFormat="false" ht="15" hidden="false" customHeight="true" outlineLevel="0" collapsed="false">
      <c r="A25" s="10"/>
      <c r="B25" s="11"/>
      <c r="C25" s="12"/>
      <c r="D25" s="12"/>
      <c r="E25" s="12"/>
      <c r="F25" s="12"/>
      <c r="G25" s="13" t="str">
        <f aca="false">IF(COUNT(C25:F25)=0,"",SUM(C25:F25))</f>
        <v/>
      </c>
      <c r="H25" s="14" t="str">
        <f aca="false">IF(G25="","",IF(G25&gt;=16,"Hot",IF(G25&gt;=11,"Warm",IF(G25&gt;=6,"Cool","Low"))))</f>
        <v/>
      </c>
      <c r="I25" s="15"/>
      <c r="J25" s="11"/>
      <c r="K25" s="16"/>
      <c r="L25" s="17"/>
    </row>
    <row r="26" customFormat="false" ht="15" hidden="false" customHeight="true" outlineLevel="0" collapsed="false">
      <c r="A26" s="10"/>
      <c r="B26" s="11"/>
      <c r="C26" s="12"/>
      <c r="D26" s="12"/>
      <c r="E26" s="12"/>
      <c r="F26" s="12"/>
      <c r="G26" s="13" t="str">
        <f aca="false">IF(COUNT(C26:F26)=0,"",SUM(C26:F26))</f>
        <v/>
      </c>
      <c r="H26" s="14" t="str">
        <f aca="false">IF(G26="","",IF(G26&gt;=16,"Hot",IF(G26&gt;=11,"Warm",IF(G26&gt;=6,"Cool","Low"))))</f>
        <v/>
      </c>
      <c r="I26" s="15"/>
      <c r="J26" s="11"/>
      <c r="K26" s="16"/>
      <c r="L26" s="17"/>
    </row>
    <row r="27" customFormat="false" ht="15" hidden="false" customHeight="true" outlineLevel="0" collapsed="false">
      <c r="A27" s="10"/>
      <c r="B27" s="11"/>
      <c r="C27" s="12"/>
      <c r="D27" s="12"/>
      <c r="E27" s="12"/>
      <c r="F27" s="12"/>
      <c r="G27" s="13" t="str">
        <f aca="false">IF(COUNT(C27:F27)=0,"",SUM(C27:F27))</f>
        <v/>
      </c>
      <c r="H27" s="14" t="str">
        <f aca="false">IF(G27="","",IF(G27&gt;=16,"Hot",IF(G27&gt;=11,"Warm",IF(G27&gt;=6,"Cool","Low"))))</f>
        <v/>
      </c>
      <c r="I27" s="15"/>
      <c r="J27" s="11"/>
      <c r="K27" s="16"/>
      <c r="L27" s="17"/>
    </row>
    <row r="28" customFormat="false" ht="15" hidden="false" customHeight="true" outlineLevel="0" collapsed="false">
      <c r="A28" s="10"/>
      <c r="B28" s="11"/>
      <c r="C28" s="12"/>
      <c r="D28" s="12"/>
      <c r="E28" s="12"/>
      <c r="F28" s="12"/>
      <c r="G28" s="13" t="str">
        <f aca="false">IF(COUNT(C28:F28)=0,"",SUM(C28:F28))</f>
        <v/>
      </c>
      <c r="H28" s="14" t="str">
        <f aca="false">IF(G28="","",IF(G28&gt;=16,"Hot",IF(G28&gt;=11,"Warm",IF(G28&gt;=6,"Cool","Low"))))</f>
        <v/>
      </c>
      <c r="I28" s="15"/>
      <c r="J28" s="11"/>
      <c r="K28" s="16"/>
      <c r="L28" s="17"/>
    </row>
    <row r="29" customFormat="false" ht="15" hidden="false" customHeight="true" outlineLevel="0" collapsed="false">
      <c r="A29" s="10"/>
      <c r="B29" s="11"/>
      <c r="C29" s="12"/>
      <c r="D29" s="12"/>
      <c r="E29" s="12"/>
      <c r="F29" s="12"/>
      <c r="G29" s="13" t="str">
        <f aca="false">IF(COUNT(C29:F29)=0,"",SUM(C29:F29))</f>
        <v/>
      </c>
      <c r="H29" s="14" t="str">
        <f aca="false">IF(G29="","",IF(G29&gt;=16,"Hot",IF(G29&gt;=11,"Warm",IF(G29&gt;=6,"Cool","Low"))))</f>
        <v/>
      </c>
      <c r="I29" s="15"/>
      <c r="J29" s="11"/>
      <c r="K29" s="16"/>
      <c r="L29" s="17"/>
    </row>
  </sheetData>
  <mergeCells count="3">
    <mergeCell ref="A1:L1"/>
    <mergeCell ref="A2:L2"/>
    <mergeCell ref="A3:L3"/>
  </mergeCells>
  <dataValidations count="2">
    <dataValidation allowBlank="true" errorStyle="stop" operator="between" showDropDown="false" showErrorMessage="false" showInputMessage="false" sqref="C6:F29" type="whole">
      <formula1>1</formula1>
      <formula2>5</formula2>
    </dataValidation>
    <dataValidation allowBlank="true" errorStyle="stop" operator="between" showDropDown="false" showErrorMessage="false" showInputMessage="false" sqref="I6:I29" type="list">
      <formula1>"Prospect,Contacted,Discovery,Proposal,Won,Lost,Nurture"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4"/>
    <col collapsed="false" customWidth="true" hidden="false" outlineLevel="0" max="3" min="3" style="1" width="6"/>
    <col collapsed="false" customWidth="true" hidden="false" outlineLevel="0" max="4" min="4" style="1" width="8"/>
    <col collapsed="false" customWidth="true" hidden="false" outlineLevel="0" max="5" min="5" style="1" width="9"/>
    <col collapsed="false" customWidth="true" hidden="false" outlineLevel="0" max="6" min="6" style="1" width="10"/>
    <col collapsed="false" customWidth="true" hidden="false" outlineLevel="0" max="7" min="7" style="1" width="7"/>
    <col collapsed="false" customWidth="true" hidden="false" outlineLevel="0" max="8" min="8" style="1" width="8"/>
    <col collapsed="false" customWidth="true" hidden="false" outlineLevel="0" max="9" min="9" style="1" width="12"/>
    <col collapsed="false" customWidth="true" hidden="false" outlineLevel="0" max="10" min="10" style="1" width="24"/>
    <col collapsed="false" customWidth="true" hidden="false" outlineLevel="0" max="11" min="11" style="1" width="12"/>
    <col collapsed="false" customWidth="true" hidden="false" outlineLevel="0" max="12" min="12" style="1" width="26"/>
  </cols>
  <sheetData>
    <row r="1" customFormat="false" ht="27.75" hidden="false" customHeight="true" outlineLevel="0" collapsed="false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customFormat="false" ht="15" hidden="false" customHeight="true" outlineLevel="0" collapsed="false">
      <c r="A2" s="7" t="s">
        <v>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customFormat="false" ht="25.5" hidden="false" customHeight="true" outlineLevel="0" collapsed="false">
      <c r="A3" s="8" t="s">
        <v>13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5" customFormat="false" ht="15" hidden="false" customHeight="true" outlineLevel="0" collapsed="false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</row>
    <row r="6" customFormat="false" ht="15" hidden="false" customHeight="true" outlineLevel="0" collapsed="false">
      <c r="A6" s="10" t="s">
        <v>27</v>
      </c>
      <c r="B6" s="11" t="s">
        <v>28</v>
      </c>
      <c r="C6" s="18" t="n">
        <v>5</v>
      </c>
      <c r="D6" s="18" t="n">
        <v>4</v>
      </c>
      <c r="E6" s="18" t="n">
        <v>5</v>
      </c>
      <c r="F6" s="18" t="n">
        <v>4</v>
      </c>
      <c r="G6" s="13" t="n">
        <f aca="false">IF(COUNT(C6:F6)=0,"",SUM(C6:F6))</f>
        <v>18</v>
      </c>
      <c r="H6" s="14" t="str">
        <f aca="false">IF(G6="","",IF(G6&gt;=16,"Hot",IF(G6&gt;=11,"Warm",IF(G6&gt;=6,"Cool","Low"))))</f>
        <v>Hot</v>
      </c>
      <c r="I6" s="19" t="s">
        <v>29</v>
      </c>
      <c r="J6" s="11" t="s">
        <v>30</v>
      </c>
      <c r="K6" s="20"/>
      <c r="L6" s="17" t="s">
        <v>31</v>
      </c>
    </row>
    <row r="7" customFormat="false" ht="15" hidden="false" customHeight="true" outlineLevel="0" collapsed="false">
      <c r="A7" s="10" t="s">
        <v>32</v>
      </c>
      <c r="B7" s="11" t="s">
        <v>33</v>
      </c>
      <c r="C7" s="18" t="n">
        <v>5</v>
      </c>
      <c r="D7" s="18" t="n">
        <v>3</v>
      </c>
      <c r="E7" s="18" t="n">
        <v>4</v>
      </c>
      <c r="F7" s="18" t="n">
        <v>5</v>
      </c>
      <c r="G7" s="13" t="n">
        <f aca="false">IF(COUNT(C7:F7)=0,"",SUM(C7:F7))</f>
        <v>17</v>
      </c>
      <c r="H7" s="14" t="str">
        <f aca="false">IF(G7="","",IF(G7&gt;=16,"Hot",IF(G7&gt;=11,"Warm",IF(G7&gt;=6,"Cool","Low"))))</f>
        <v>Hot</v>
      </c>
      <c r="I7" s="19" t="s">
        <v>34</v>
      </c>
      <c r="J7" s="11" t="s">
        <v>35</v>
      </c>
      <c r="K7" s="20"/>
      <c r="L7" s="17" t="s">
        <v>36</v>
      </c>
    </row>
    <row r="8" customFormat="false" ht="15" hidden="false" customHeight="true" outlineLevel="0" collapsed="false">
      <c r="A8" s="10" t="s">
        <v>37</v>
      </c>
      <c r="B8" s="11" t="s">
        <v>38</v>
      </c>
      <c r="C8" s="18" t="n">
        <v>4</v>
      </c>
      <c r="D8" s="18" t="n">
        <v>3</v>
      </c>
      <c r="E8" s="18" t="n">
        <v>3</v>
      </c>
      <c r="F8" s="18" t="n">
        <v>3</v>
      </c>
      <c r="G8" s="13" t="n">
        <f aca="false">IF(COUNT(C8:F8)=0,"",SUM(C8:F8))</f>
        <v>13</v>
      </c>
      <c r="H8" s="14" t="str">
        <f aca="false">IF(G8="","",IF(G8&gt;=16,"Hot",IF(G8&gt;=11,"Warm",IF(G8&gt;=6,"Cool","Low"))))</f>
        <v>Warm</v>
      </c>
      <c r="I8" s="19" t="s">
        <v>14</v>
      </c>
      <c r="J8" s="11" t="s">
        <v>39</v>
      </c>
      <c r="K8" s="20"/>
      <c r="L8" s="17" t="s">
        <v>40</v>
      </c>
    </row>
    <row r="9" customFormat="false" ht="15" hidden="false" customHeight="true" outlineLevel="0" collapsed="false">
      <c r="A9" s="10" t="s">
        <v>41</v>
      </c>
      <c r="B9" s="11" t="s">
        <v>42</v>
      </c>
      <c r="C9" s="18" t="n">
        <v>4</v>
      </c>
      <c r="D9" s="18" t="n">
        <v>4</v>
      </c>
      <c r="E9" s="18" t="n">
        <v>4</v>
      </c>
      <c r="F9" s="18" t="n">
        <v>4</v>
      </c>
      <c r="G9" s="13" t="n">
        <f aca="false">IF(COUNT(C9:F9)=0,"",SUM(C9:F9))</f>
        <v>16</v>
      </c>
      <c r="H9" s="14" t="str">
        <f aca="false">IF(G9="","",IF(G9&gt;=16,"Hot",IF(G9&gt;=11,"Warm",IF(G9&gt;=6,"Cool","Low"))))</f>
        <v>Hot</v>
      </c>
      <c r="I9" s="19" t="s">
        <v>43</v>
      </c>
      <c r="J9" s="11" t="s">
        <v>44</v>
      </c>
      <c r="K9" s="20"/>
      <c r="L9" s="17" t="s">
        <v>45</v>
      </c>
    </row>
    <row r="10" customFormat="false" ht="15" hidden="false" customHeight="true" outlineLevel="0" collapsed="false">
      <c r="A10" s="10" t="s">
        <v>46</v>
      </c>
      <c r="B10" s="11" t="s">
        <v>28</v>
      </c>
      <c r="C10" s="18" t="n">
        <v>3</v>
      </c>
      <c r="D10" s="18" t="n">
        <v>2</v>
      </c>
      <c r="E10" s="18" t="n">
        <v>3</v>
      </c>
      <c r="F10" s="18" t="n">
        <v>3</v>
      </c>
      <c r="G10" s="13" t="n">
        <f aca="false">IF(COUNT(C10:F10)=0,"",SUM(C10:F10))</f>
        <v>11</v>
      </c>
      <c r="H10" s="14" t="str">
        <f aca="false">IF(G10="","",IF(G10&gt;=16,"Hot",IF(G10&gt;=11,"Warm",IF(G10&gt;=6,"Cool","Low"))))</f>
        <v>Warm</v>
      </c>
      <c r="I10" s="19" t="s">
        <v>14</v>
      </c>
      <c r="J10" s="11" t="s">
        <v>47</v>
      </c>
      <c r="K10" s="20"/>
      <c r="L10" s="17" t="s">
        <v>48</v>
      </c>
    </row>
    <row r="11" customFormat="false" ht="15" hidden="false" customHeight="true" outlineLevel="0" collapsed="false">
      <c r="A11" s="10" t="s">
        <v>49</v>
      </c>
      <c r="B11" s="11" t="s">
        <v>50</v>
      </c>
      <c r="C11" s="18" t="n">
        <v>3</v>
      </c>
      <c r="D11" s="18" t="n">
        <v>2</v>
      </c>
      <c r="E11" s="18" t="n">
        <v>5</v>
      </c>
      <c r="F11" s="18" t="n">
        <v>5</v>
      </c>
      <c r="G11" s="13" t="n">
        <f aca="false">IF(COUNT(C11:F11)=0,"",SUM(C11:F11))</f>
        <v>15</v>
      </c>
      <c r="H11" s="14" t="str">
        <f aca="false">IF(G11="","",IF(G11&gt;=16,"Hot",IF(G11&gt;=11,"Warm",IF(G11&gt;=6,"Cool","Low"))))</f>
        <v>Warm</v>
      </c>
      <c r="I11" s="19" t="s">
        <v>51</v>
      </c>
      <c r="J11" s="11" t="s">
        <v>52</v>
      </c>
      <c r="K11" s="20"/>
      <c r="L11" s="17" t="s">
        <v>53</v>
      </c>
    </row>
    <row r="12" customFormat="false" ht="15" hidden="false" customHeight="true" outlineLevel="0" collapsed="false">
      <c r="A12" s="10" t="s">
        <v>54</v>
      </c>
      <c r="B12" s="11" t="s">
        <v>28</v>
      </c>
      <c r="C12" s="18" t="n">
        <v>4</v>
      </c>
      <c r="D12" s="18" t="n">
        <v>3</v>
      </c>
      <c r="E12" s="18" t="n">
        <v>4</v>
      </c>
      <c r="F12" s="18" t="n">
        <v>4</v>
      </c>
      <c r="G12" s="13" t="n">
        <f aca="false">IF(COUNT(C12:F12)=0,"",SUM(C12:F12))</f>
        <v>15</v>
      </c>
      <c r="H12" s="14" t="str">
        <f aca="false">IF(G12="","",IF(G12&gt;=16,"Hot",IF(G12&gt;=11,"Warm",IF(G12&gt;=6,"Cool","Low"))))</f>
        <v>Warm</v>
      </c>
      <c r="I12" s="19" t="s">
        <v>34</v>
      </c>
      <c r="J12" s="11" t="s">
        <v>55</v>
      </c>
      <c r="K12" s="20"/>
      <c r="L12" s="17" t="s">
        <v>56</v>
      </c>
    </row>
    <row r="13" customFormat="false" ht="15" hidden="false" customHeight="true" outlineLevel="0" collapsed="false">
      <c r="A13" s="10"/>
      <c r="B13" s="11"/>
      <c r="C13" s="18"/>
      <c r="D13" s="18"/>
      <c r="E13" s="18"/>
      <c r="F13" s="18"/>
      <c r="G13" s="13" t="str">
        <f aca="false">IF(COUNT(C13:F13)=0,"",SUM(C13:F13))</f>
        <v/>
      </c>
      <c r="H13" s="14" t="str">
        <f aca="false">IF(G13="","",IF(G13&gt;=16,"Hot",IF(G13&gt;=11,"Warm",IF(G13&gt;=6,"Cool","Low"))))</f>
        <v/>
      </c>
      <c r="I13" s="19"/>
      <c r="J13" s="11"/>
      <c r="K13" s="20"/>
      <c r="L13" s="17"/>
    </row>
    <row r="14" customFormat="false" ht="15" hidden="false" customHeight="true" outlineLevel="0" collapsed="false">
      <c r="A14" s="10"/>
      <c r="B14" s="11"/>
      <c r="C14" s="18"/>
      <c r="D14" s="18"/>
      <c r="E14" s="18"/>
      <c r="F14" s="18"/>
      <c r="G14" s="13" t="str">
        <f aca="false">IF(COUNT(C14:F14)=0,"",SUM(C14:F14))</f>
        <v/>
      </c>
      <c r="H14" s="14" t="str">
        <f aca="false">IF(G14="","",IF(G14&gt;=16,"Hot",IF(G14&gt;=11,"Warm",IF(G14&gt;=6,"Cool","Low"))))</f>
        <v/>
      </c>
      <c r="I14" s="19"/>
      <c r="J14" s="11"/>
      <c r="K14" s="20"/>
      <c r="L14" s="17"/>
    </row>
    <row r="15" customFormat="false" ht="15" hidden="false" customHeight="true" outlineLevel="0" collapsed="false">
      <c r="A15" s="10"/>
      <c r="B15" s="11"/>
      <c r="C15" s="18"/>
      <c r="D15" s="18"/>
      <c r="E15" s="18"/>
      <c r="F15" s="18"/>
      <c r="G15" s="13" t="str">
        <f aca="false">IF(COUNT(C15:F15)=0,"",SUM(C15:F15))</f>
        <v/>
      </c>
      <c r="H15" s="14" t="str">
        <f aca="false">IF(G15="","",IF(G15&gt;=16,"Hot",IF(G15&gt;=11,"Warm",IF(G15&gt;=6,"Cool","Low"))))</f>
        <v/>
      </c>
      <c r="I15" s="19"/>
      <c r="J15" s="11"/>
      <c r="K15" s="20"/>
      <c r="L15" s="17"/>
    </row>
    <row r="16" customFormat="false" ht="15" hidden="false" customHeight="true" outlineLevel="0" collapsed="false">
      <c r="A16" s="10"/>
      <c r="B16" s="11"/>
      <c r="C16" s="18"/>
      <c r="D16" s="18"/>
      <c r="E16" s="18"/>
      <c r="F16" s="18"/>
      <c r="G16" s="13" t="str">
        <f aca="false">IF(COUNT(C16:F16)=0,"",SUM(C16:F16))</f>
        <v/>
      </c>
      <c r="H16" s="14" t="str">
        <f aca="false">IF(G16="","",IF(G16&gt;=16,"Hot",IF(G16&gt;=11,"Warm",IF(G16&gt;=6,"Cool","Low"))))</f>
        <v/>
      </c>
      <c r="I16" s="19"/>
      <c r="J16" s="11"/>
      <c r="K16" s="20"/>
      <c r="L16" s="17"/>
    </row>
    <row r="17" customFormat="false" ht="15" hidden="false" customHeight="true" outlineLevel="0" collapsed="false">
      <c r="A17" s="10"/>
      <c r="B17" s="11"/>
      <c r="C17" s="18"/>
      <c r="D17" s="18"/>
      <c r="E17" s="18"/>
      <c r="F17" s="18"/>
      <c r="G17" s="13" t="str">
        <f aca="false">IF(COUNT(C17:F17)=0,"",SUM(C17:F17))</f>
        <v/>
      </c>
      <c r="H17" s="14" t="str">
        <f aca="false">IF(G17="","",IF(G17&gt;=16,"Hot",IF(G17&gt;=11,"Warm",IF(G17&gt;=6,"Cool","Low"))))</f>
        <v/>
      </c>
      <c r="I17" s="19"/>
      <c r="J17" s="11"/>
      <c r="K17" s="20"/>
      <c r="L17" s="17"/>
    </row>
    <row r="18" customFormat="false" ht="15" hidden="false" customHeight="true" outlineLevel="0" collapsed="false">
      <c r="A18" s="10"/>
      <c r="B18" s="11"/>
      <c r="C18" s="18"/>
      <c r="D18" s="18"/>
      <c r="E18" s="18"/>
      <c r="F18" s="18"/>
      <c r="G18" s="13" t="str">
        <f aca="false">IF(COUNT(C18:F18)=0,"",SUM(C18:F18))</f>
        <v/>
      </c>
      <c r="H18" s="14" t="str">
        <f aca="false">IF(G18="","",IF(G18&gt;=16,"Hot",IF(G18&gt;=11,"Warm",IF(G18&gt;=6,"Cool","Low"))))</f>
        <v/>
      </c>
      <c r="I18" s="19"/>
      <c r="J18" s="11"/>
      <c r="K18" s="20"/>
      <c r="L18" s="17"/>
    </row>
    <row r="19" customFormat="false" ht="15" hidden="false" customHeight="true" outlineLevel="0" collapsed="false">
      <c r="A19" s="10"/>
      <c r="B19" s="11"/>
      <c r="C19" s="18"/>
      <c r="D19" s="18"/>
      <c r="E19" s="18"/>
      <c r="F19" s="18"/>
      <c r="G19" s="13" t="str">
        <f aca="false">IF(COUNT(C19:F19)=0,"",SUM(C19:F19))</f>
        <v/>
      </c>
      <c r="H19" s="14" t="str">
        <f aca="false">IF(G19="","",IF(G19&gt;=16,"Hot",IF(G19&gt;=11,"Warm",IF(G19&gt;=6,"Cool","Low"))))</f>
        <v/>
      </c>
      <c r="I19" s="19"/>
      <c r="J19" s="11"/>
      <c r="K19" s="20"/>
      <c r="L19" s="17"/>
    </row>
    <row r="20" customFormat="false" ht="15" hidden="false" customHeight="true" outlineLevel="0" collapsed="false">
      <c r="A20" s="10"/>
      <c r="B20" s="11"/>
      <c r="C20" s="18"/>
      <c r="D20" s="18"/>
      <c r="E20" s="18"/>
      <c r="F20" s="18"/>
      <c r="G20" s="13" t="str">
        <f aca="false">IF(COUNT(C20:F20)=0,"",SUM(C20:F20))</f>
        <v/>
      </c>
      <c r="H20" s="14" t="str">
        <f aca="false">IF(G20="","",IF(G20&gt;=16,"Hot",IF(G20&gt;=11,"Warm",IF(G20&gt;=6,"Cool","Low"))))</f>
        <v/>
      </c>
      <c r="I20" s="19"/>
      <c r="J20" s="11"/>
      <c r="K20" s="20"/>
      <c r="L20" s="17"/>
    </row>
    <row r="21" customFormat="false" ht="15" hidden="false" customHeight="true" outlineLevel="0" collapsed="false">
      <c r="A21" s="10"/>
      <c r="B21" s="11"/>
      <c r="C21" s="18"/>
      <c r="D21" s="18"/>
      <c r="E21" s="18"/>
      <c r="F21" s="18"/>
      <c r="G21" s="13" t="str">
        <f aca="false">IF(COUNT(C21:F21)=0,"",SUM(C21:F21))</f>
        <v/>
      </c>
      <c r="H21" s="14" t="str">
        <f aca="false">IF(G21="","",IF(G21&gt;=16,"Hot",IF(G21&gt;=11,"Warm",IF(G21&gt;=6,"Cool","Low"))))</f>
        <v/>
      </c>
      <c r="I21" s="19"/>
      <c r="J21" s="11"/>
      <c r="K21" s="20"/>
      <c r="L21" s="17"/>
    </row>
    <row r="22" customFormat="false" ht="15" hidden="false" customHeight="true" outlineLevel="0" collapsed="false">
      <c r="A22" s="10"/>
      <c r="B22" s="11"/>
      <c r="C22" s="18"/>
      <c r="D22" s="18"/>
      <c r="E22" s="18"/>
      <c r="F22" s="18"/>
      <c r="G22" s="13" t="str">
        <f aca="false">IF(COUNT(C22:F22)=0,"",SUM(C22:F22))</f>
        <v/>
      </c>
      <c r="H22" s="14" t="str">
        <f aca="false">IF(G22="","",IF(G22&gt;=16,"Hot",IF(G22&gt;=11,"Warm",IF(G22&gt;=6,"Cool","Low"))))</f>
        <v/>
      </c>
      <c r="I22" s="19"/>
      <c r="J22" s="11"/>
      <c r="K22" s="20"/>
      <c r="L22" s="17"/>
    </row>
    <row r="23" customFormat="false" ht="15" hidden="false" customHeight="true" outlineLevel="0" collapsed="false">
      <c r="A23" s="10"/>
      <c r="B23" s="11"/>
      <c r="C23" s="18"/>
      <c r="D23" s="18"/>
      <c r="E23" s="18"/>
      <c r="F23" s="18"/>
      <c r="G23" s="13" t="str">
        <f aca="false">IF(COUNT(C23:F23)=0,"",SUM(C23:F23))</f>
        <v/>
      </c>
      <c r="H23" s="14" t="str">
        <f aca="false">IF(G23="","",IF(G23&gt;=16,"Hot",IF(G23&gt;=11,"Warm",IF(G23&gt;=6,"Cool","Low"))))</f>
        <v/>
      </c>
      <c r="I23" s="19"/>
      <c r="J23" s="11"/>
      <c r="K23" s="20"/>
      <c r="L23" s="17"/>
    </row>
    <row r="24" customFormat="false" ht="15" hidden="false" customHeight="true" outlineLevel="0" collapsed="false">
      <c r="A24" s="10"/>
      <c r="B24" s="11"/>
      <c r="C24" s="18"/>
      <c r="D24" s="18"/>
      <c r="E24" s="18"/>
      <c r="F24" s="18"/>
      <c r="G24" s="13" t="str">
        <f aca="false">IF(COUNT(C24:F24)=0,"",SUM(C24:F24))</f>
        <v/>
      </c>
      <c r="H24" s="14" t="str">
        <f aca="false">IF(G24="","",IF(G24&gt;=16,"Hot",IF(G24&gt;=11,"Warm",IF(G24&gt;=6,"Cool","Low"))))</f>
        <v/>
      </c>
      <c r="I24" s="19"/>
      <c r="J24" s="11"/>
      <c r="K24" s="20"/>
      <c r="L24" s="17"/>
    </row>
    <row r="25" customFormat="false" ht="15" hidden="false" customHeight="true" outlineLevel="0" collapsed="false">
      <c r="A25" s="10"/>
      <c r="B25" s="11"/>
      <c r="C25" s="18"/>
      <c r="D25" s="18"/>
      <c r="E25" s="18"/>
      <c r="F25" s="18"/>
      <c r="G25" s="13" t="str">
        <f aca="false">IF(COUNT(C25:F25)=0,"",SUM(C25:F25))</f>
        <v/>
      </c>
      <c r="H25" s="14" t="str">
        <f aca="false">IF(G25="","",IF(G25&gt;=16,"Hot",IF(G25&gt;=11,"Warm",IF(G25&gt;=6,"Cool","Low"))))</f>
        <v/>
      </c>
      <c r="I25" s="19"/>
      <c r="J25" s="11"/>
      <c r="K25" s="20"/>
      <c r="L25" s="17"/>
    </row>
    <row r="26" customFormat="false" ht="15" hidden="false" customHeight="true" outlineLevel="0" collapsed="false">
      <c r="A26" s="10"/>
      <c r="B26" s="11"/>
      <c r="C26" s="18"/>
      <c r="D26" s="18"/>
      <c r="E26" s="18"/>
      <c r="F26" s="18"/>
      <c r="G26" s="13" t="str">
        <f aca="false">IF(COUNT(C26:F26)=0,"",SUM(C26:F26))</f>
        <v/>
      </c>
      <c r="H26" s="14" t="str">
        <f aca="false">IF(G26="","",IF(G26&gt;=16,"Hot",IF(G26&gt;=11,"Warm",IF(G26&gt;=6,"Cool","Low"))))</f>
        <v/>
      </c>
      <c r="I26" s="19"/>
      <c r="J26" s="11"/>
      <c r="K26" s="20"/>
      <c r="L26" s="17"/>
    </row>
    <row r="27" customFormat="false" ht="15" hidden="false" customHeight="true" outlineLevel="0" collapsed="false">
      <c r="A27" s="10"/>
      <c r="B27" s="11"/>
      <c r="C27" s="18"/>
      <c r="D27" s="18"/>
      <c r="E27" s="18"/>
      <c r="F27" s="18"/>
      <c r="G27" s="13" t="str">
        <f aca="false">IF(COUNT(C27:F27)=0,"",SUM(C27:F27))</f>
        <v/>
      </c>
      <c r="H27" s="14" t="str">
        <f aca="false">IF(G27="","",IF(G27&gt;=16,"Hot",IF(G27&gt;=11,"Warm",IF(G27&gt;=6,"Cool","Low"))))</f>
        <v/>
      </c>
      <c r="I27" s="19"/>
      <c r="J27" s="11"/>
      <c r="K27" s="20"/>
      <c r="L27" s="17"/>
    </row>
    <row r="28" customFormat="false" ht="15" hidden="false" customHeight="true" outlineLevel="0" collapsed="false">
      <c r="A28" s="10"/>
      <c r="B28" s="11"/>
      <c r="C28" s="18"/>
      <c r="D28" s="18"/>
      <c r="E28" s="18"/>
      <c r="F28" s="18"/>
      <c r="G28" s="13" t="str">
        <f aca="false">IF(COUNT(C28:F28)=0,"",SUM(C28:F28))</f>
        <v/>
      </c>
      <c r="H28" s="14" t="str">
        <f aca="false">IF(G28="","",IF(G28&gt;=16,"Hot",IF(G28&gt;=11,"Warm",IF(G28&gt;=6,"Cool","Low"))))</f>
        <v/>
      </c>
      <c r="I28" s="19"/>
      <c r="J28" s="11"/>
      <c r="K28" s="20"/>
      <c r="L28" s="17"/>
    </row>
    <row r="29" customFormat="false" ht="15" hidden="false" customHeight="true" outlineLevel="0" collapsed="false">
      <c r="A29" s="10"/>
      <c r="B29" s="11"/>
      <c r="C29" s="18"/>
      <c r="D29" s="18"/>
      <c r="E29" s="18"/>
      <c r="F29" s="18"/>
      <c r="G29" s="13" t="str">
        <f aca="false">IF(COUNT(C29:F29)=0,"",SUM(C29:F29))</f>
        <v/>
      </c>
      <c r="H29" s="14" t="str">
        <f aca="false">IF(G29="","",IF(G29&gt;=16,"Hot",IF(G29&gt;=11,"Warm",IF(G29&gt;=6,"Cool","Low"))))</f>
        <v/>
      </c>
      <c r="I29" s="19"/>
      <c r="J29" s="11"/>
      <c r="K29" s="20"/>
      <c r="L29" s="17"/>
    </row>
    <row r="32" customFormat="false" ht="15" hidden="false" customHeight="false" outlineLevel="0" collapsed="false">
      <c r="B32" s="21" t="s">
        <v>57</v>
      </c>
      <c r="C32" s="21"/>
    </row>
    <row r="33" customFormat="false" ht="15" hidden="false" customHeight="false" outlineLevel="0" collapsed="false">
      <c r="B33" s="22" t="s">
        <v>58</v>
      </c>
      <c r="C33" s="23" t="n">
        <f aca="false">COUNTA(A6:A29)</f>
        <v>7</v>
      </c>
    </row>
    <row r="34" customFormat="false" ht="15" hidden="false" customHeight="false" outlineLevel="0" collapsed="false">
      <c r="B34" s="22" t="s">
        <v>59</v>
      </c>
      <c r="C34" s="23" t="n">
        <f aca="false">COUNTIF(I6:I29,"Discovery")</f>
        <v>1</v>
      </c>
    </row>
    <row r="35" customFormat="false" ht="15" hidden="false" customHeight="false" outlineLevel="0" collapsed="false">
      <c r="B35" s="22" t="s">
        <v>60</v>
      </c>
      <c r="C35" s="23" t="n">
        <f aca="false">COUNTIF(I6:I29,"Proposal")</f>
        <v>1</v>
      </c>
    </row>
    <row r="36" customFormat="false" ht="15" hidden="false" customHeight="false" outlineLevel="0" collapsed="false">
      <c r="B36" s="22" t="s">
        <v>61</v>
      </c>
      <c r="C36" s="23" t="n">
        <f aca="false">COUNTIF(I6:I29,"Won")</f>
        <v>0</v>
      </c>
    </row>
    <row r="37" customFormat="false" ht="15" hidden="false" customHeight="false" outlineLevel="0" collapsed="false">
      <c r="B37" s="22" t="s">
        <v>62</v>
      </c>
      <c r="C37" s="23" t="n">
        <f aca="false">COUNTIF(I6:I29,"Nurture")</f>
        <v>1</v>
      </c>
    </row>
  </sheetData>
  <mergeCells count="4">
    <mergeCell ref="A1:L1"/>
    <mergeCell ref="A2:L2"/>
    <mergeCell ref="A3:L3"/>
    <mergeCell ref="B32:C32"/>
  </mergeCells>
  <dataValidations count="2">
    <dataValidation allowBlank="true" errorStyle="stop" operator="between" showDropDown="false" showErrorMessage="false" showInputMessage="false" sqref="C6:F29" type="whole">
      <formula1>1</formula1>
      <formula2>5</formula2>
    </dataValidation>
    <dataValidation allowBlank="true" errorStyle="stop" operator="between" showDropDown="false" showErrorMessage="false" showInputMessage="false" sqref="I6:I29" type="list">
      <formula1>"Prospect,Contacted,Discovery,Proposal,Won,Lost,Nurture"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0"/>
    <col collapsed="false" customWidth="true" hidden="false" outlineLevel="0" max="3" min="3" style="1" width="14"/>
  </cols>
  <sheetData>
    <row r="1" customFormat="false" ht="27.75" hidden="false" customHeight="true" outlineLevel="0" collapsed="false">
      <c r="A1" s="6" t="s">
        <v>63</v>
      </c>
      <c r="B1" s="6"/>
      <c r="C1" s="6"/>
    </row>
    <row r="2" customFormat="false" ht="25.5" hidden="false" customHeight="true" outlineLevel="0" collapsed="false">
      <c r="A2" s="8" t="s">
        <v>64</v>
      </c>
      <c r="B2" s="8"/>
      <c r="C2" s="8"/>
    </row>
    <row r="4" customFormat="false" ht="15" hidden="false" customHeight="true" outlineLevel="0" collapsed="false">
      <c r="B4" s="24" t="s">
        <v>65</v>
      </c>
      <c r="C4" s="25" t="n">
        <f aca="false">COUNTA(Pipeline!A6:A29)</f>
        <v>0</v>
      </c>
    </row>
    <row r="5" customFormat="false" ht="15" hidden="false" customHeight="true" outlineLevel="0" collapsed="false">
      <c r="B5" s="24" t="s">
        <v>59</v>
      </c>
      <c r="C5" s="25" t="n">
        <f aca="false">COUNTIF(Pipeline!I6:I29,"Discovery")</f>
        <v>0</v>
      </c>
    </row>
    <row r="6" customFormat="false" ht="15" hidden="false" customHeight="true" outlineLevel="0" collapsed="false">
      <c r="B6" s="24" t="s">
        <v>60</v>
      </c>
      <c r="C6" s="25" t="n">
        <f aca="false">COUNTIF(Pipeline!I6:I29,"Proposal")</f>
        <v>0</v>
      </c>
    </row>
    <row r="7" customFormat="false" ht="15" hidden="false" customHeight="true" outlineLevel="0" collapsed="false">
      <c r="B7" s="24" t="s">
        <v>61</v>
      </c>
      <c r="C7" s="25" t="n">
        <f aca="false">COUNTIF(Pipeline!I6:I29,"Won")</f>
        <v>0</v>
      </c>
    </row>
    <row r="8" customFormat="false" ht="15" hidden="false" customHeight="true" outlineLevel="0" collapsed="false">
      <c r="B8" s="24" t="s">
        <v>66</v>
      </c>
      <c r="C8" s="25" t="n">
        <f aca="false">COUNTIF(Pipeline!I6:I29,"Lost")</f>
        <v>0</v>
      </c>
    </row>
    <row r="9" customFormat="false" ht="15" hidden="false" customHeight="true" outlineLevel="0" collapsed="false">
      <c r="B9" s="24" t="s">
        <v>62</v>
      </c>
      <c r="C9" s="25" t="n">
        <f aca="false">COUNTIF(Pipeline!I6:I29,"Nurture")</f>
        <v>0</v>
      </c>
    </row>
    <row r="10" customFormat="false" ht="15" hidden="false" customHeight="true" outlineLevel="0" collapsed="false">
      <c r="B10" s="24" t="s">
        <v>67</v>
      </c>
      <c r="C10" s="26" t="str">
        <f aca="false">IFERROR(COUNTIF(Pipeline!I6:I29,"Won")/(COUNTIF(Pipeline!I6:I29,"Won")+COUNTIF(Pipeline!I6:I29,"Lost")),"—")</f>
        <v>—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2026-07-31T13:42:17Z</dcterms:created>
  <dc:creator>openpyxl</dc:creator>
  <dc:description/>
  <dc:language>en-US</dc:language>
  <cp:lastModifiedBy/>
  <dcterms:modified xsi:type="dcterms:W3CDTF">2026-07-31T13:42:49Z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