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Priority Board" sheetId="2" state="visible" r:id="rId4"/>
    <sheet name="Example — Summi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<sst xmlns="http://schemas.openxmlformats.org/spreadsheetml/2006/main" count="78" uniqueCount="50">
  <si>
    <t xml:space="preserve">Turnover Priority and Crew Board</t>
  </si>
  <si>
    <t xml:space="preserve">What this tool is</t>
  </si>
  <si>
    <t xml:space="preserve">Turns and crews on one board, ranked by operational pressure so the tightest, highest-consequence, least-recoverable turnovers get the earliest starts and closest attention.</t>
  </si>
  <si>
    <t xml:space="preserve">How to use it</t>
  </si>
  <si>
    <t xml:space="preserve">Fill the shaded cells; calculated cells fill in automatically. See the Example — Summit tab for a worked Saturday.</t>
  </si>
  <si>
    <t xml:space="preserve">A planning instrument, not a guarantee of business success. Vendor-neutral. Illustrative figures.</t>
  </si>
  <si>
    <t xml:space="preserve">TURNOVER PRIORITY &amp; CREW ASSIGNMENT BOARD</t>
  </si>
  <si>
    <t xml:space="preserve">Chapter 6 · Daily Operations · The STR Cleaning Blueprint™</t>
  </si>
  <si>
    <t xml:space="preserve">Score each turnover 1–5 on deadline pressure, consequence of failure, and low recoverability. Priority = the sum. Work highest priority and tightest deadline first — first-come is not a scheduling rule.</t>
  </si>
  <si>
    <t xml:space="preserve">Property</t>
  </si>
  <si>
    <t xml:space="preserve">Guest / note</t>
  </si>
  <si>
    <t xml:space="preserve">Check-out</t>
  </si>
  <si>
    <t xml:space="preserve">Check-in</t>
  </si>
  <si>
    <t xml:space="preserve">Same-day</t>
  </si>
  <si>
    <t xml:space="preserve">Deadline (1-5)</t>
  </si>
  <si>
    <t xml:space="preserve">Consequence (1-5)</t>
  </si>
  <si>
    <t xml:space="preserve">Low recover (1-5)</t>
  </si>
  <si>
    <t xml:space="preserve">Priority</t>
  </si>
  <si>
    <t xml:space="preserve">Tier</t>
  </si>
  <si>
    <t xml:space="preserve">Crew</t>
  </si>
  <si>
    <t xml:space="preserve">Notes</t>
  </si>
  <si>
    <t xml:space="preserve">Turnovers today</t>
  </si>
  <si>
    <t xml:space="preserve">Same-day turns</t>
  </si>
  <si>
    <t xml:space="preserve">Protect the critical path first — a delay there can't be recovered by working faster elsewhere. A high-priority turn earns an earlier start, a stronger crew, or closer checkpoints. Illustrative example.</t>
  </si>
  <si>
    <t xml:space="preserve">Chapter 6 · Daily Operations · The STR Cleaning Blueprint™   |   Summit — Saturday</t>
  </si>
  <si>
    <t xml:space="preserve">Harbor House</t>
  </si>
  <si>
    <t xml:space="preserve">Luxury; VIP arrival 3pm</t>
  </si>
  <si>
    <t xml:space="preserve">10:00</t>
  </si>
  <si>
    <t xml:space="preserve">15:00</t>
  </si>
  <si>
    <t xml:space="preserve">Yes</t>
  </si>
  <si>
    <t xml:space="preserve">Carlos</t>
  </si>
  <si>
    <t xml:space="preserve">Lakeview Retreat</t>
  </si>
  <si>
    <t xml:space="preserve">Standard; on-site laundry</t>
  </si>
  <si>
    <t xml:space="preserve">11:00</t>
  </si>
  <si>
    <t xml:space="preserve">16:00</t>
  </si>
  <si>
    <t xml:space="preserve">Crew B</t>
  </si>
  <si>
    <t xml:space="preserve">Pine Ridge Cabin</t>
  </si>
  <si>
    <t xml:space="preserve">Remote; 38-mi round trip</t>
  </si>
  <si>
    <t xml:space="preserve">17:00</t>
  </si>
  <si>
    <t xml:space="preserve">Cedar condo #2</t>
  </si>
  <si>
    <t xml:space="preserve">In-town; flexible</t>
  </si>
  <si>
    <t xml:space="preserve">—</t>
  </si>
  <si>
    <t xml:space="preserve">No</t>
  </si>
  <si>
    <t xml:space="preserve">Crew A</t>
  </si>
  <si>
    <t xml:space="preserve">Birch cottage</t>
  </si>
  <si>
    <t xml:space="preserve">Back-to-back turn</t>
  </si>
  <si>
    <t xml:space="preserve">Maple lake house</t>
  </si>
  <si>
    <t xml:space="preserve">Owner stay after</t>
  </si>
  <si>
    <t xml:space="preserve">12:00</t>
  </si>
  <si>
    <t xml:space="preserve">Crew C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</si>
</sst>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.5"/>
      <color rgb="FF000000"/>
      <name val="Arial"/>
      <family val="0"/>
      <charset val="1"/>
    </font>
    <font>
      <i val="true"/>
      <sz val="10.5"/>
      <color rgb="FF000000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sz val="9.5"/>
      <color rgb="FF0000FF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9.5"/>
      <color rgb="FF2E6E8E"/>
      <name val="Arial"/>
      <family val="0"/>
      <charset val="1"/>
    </font>
    <font>
      <b val="true"/>
      <sz val="12"/>
      <color rgb="FF1F3B57"/>
      <name val="Arial"/>
      <family val="0"/>
      <charset val="1"/>
    </font>
    <font>
      <i val="true"/>
      <sz val="9"/>
      <color rgb="FF77777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FFFFFF"/>
        <bgColor rgb="FFE7EEF2"/>
      </patternFill>
    </fill>
    <fill>
      <patternFill patternType="solid">
        <fgColor rgb="FFE7EE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9" fillId="3" borderId="0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13" fillId="5" borderId="1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13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1" shrinkToFit="false"/>
      <protection locked="true" hidden="false"/>
    </xf>
    <xf numFmtId="165" fontId="17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5" borderId="1" xfId="0" applyFont="true" applyBorder="true" applyAlignment="true" applyProtection="true">
      <alignment horizontal="general" vertical="center" textRotation="0" wrapText="false" indent="1" shrinkToFit="false"/>
      <protection locked="true" hidden="false"/>
    </xf>
    <xf numFmtId="164" fontId="12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7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92"/>
  </cols>
  <sheetData>
    <row r="1" customFormat="false" ht="30" hidden="false" customHeight="true" outlineLevel="0" collapsed="false">
      <c r="A1" s="2" t="s">
        <v>0</v>
      </c>
      <c r="B1" s="2"/>
    </row>
    <row r="3" customFormat="false" ht="19.5" hidden="false" customHeight="true" outlineLevel="0" collapsed="false">
      <c r="A3" s="3" t="s">
        <v>1</v>
      </c>
      <c r="B3" s="3"/>
    </row>
    <row r="4" customFormat="false" ht="39.75" hidden="false" customHeight="true" outlineLevel="0" collapsed="false">
      <c r="A4" s="4" t="s">
        <v>2</v>
      </c>
      <c r="B4" s="4"/>
    </row>
    <row r="5" customFormat="false" ht="19.5" hidden="false" customHeight="true" outlineLevel="0" collapsed="false">
      <c r="A5" s="3" t="s">
        <v>3</v>
      </c>
      <c r="B5" s="3"/>
    </row>
    <row r="6" customFormat="false" ht="39.75" hidden="false" customHeight="true" outlineLevel="0" collapsed="false">
      <c r="A6" s="4" t="s">
        <v>4</v>
      </c>
      <c r="B6" s="4"/>
    </row>
    <row r="8" customFormat="false" ht="39.75" hidden="false" customHeight="true" outlineLevel="0" collapsed="false">
      <c r="A8" s="5" t="s">
        <v>5</v>
      </c>
      <c r="B8" s="5"/>
    </row>
  </sheetData>
  <mergeCells count="6">
    <mergeCell ref="A1:B1"/>
    <mergeCell ref="A3:B3"/>
    <mergeCell ref="A4:B4"/>
    <mergeCell ref="A5:B5"/>
    <mergeCell ref="A6:B6"/>
    <mergeCell ref="A8:B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18"/>
    <col collapsed="false" customWidth="true" hidden="false" outlineLevel="0" max="4" min="3" style="1" width="12"/>
    <col collapsed="false" customWidth="true" hidden="false" outlineLevel="0" max="5" min="5" style="1" width="10"/>
    <col collapsed="false" customWidth="true" hidden="false" outlineLevel="0" max="7" min="6" style="1" width="11"/>
    <col collapsed="false" customWidth="true" hidden="false" outlineLevel="0" max="8" min="8" style="1" width="12"/>
    <col collapsed="false" customWidth="true" hidden="false" outlineLevel="0" max="9" min="9" style="1" width="9"/>
    <col collapsed="false" customWidth="true" hidden="false" outlineLevel="0" max="10" min="10" style="1" width="8"/>
    <col collapsed="false" customWidth="true" hidden="false" outlineLevel="0" max="11" min="11" style="1" width="12"/>
    <col collapsed="false" customWidth="true" hidden="false" outlineLevel="0" max="12" min="12" style="1" width="20"/>
  </cols>
  <sheetData>
    <row r="1" customFormat="false" ht="27.75" hidden="false" customHeight="true" outlineLevel="0" collapsed="false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customFormat="false" ht="15" hidden="false" customHeight="false" outlineLevel="0" collapsed="false">
      <c r="A2" s="7" t="s">
        <v>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customFormat="false" ht="25.5" hidden="false" customHeight="true" outlineLevel="0" collapsed="false">
      <c r="A3" s="8" t="s">
        <v>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5" customFormat="false" ht="31.5" hidden="false" customHeight="true" outlineLevel="0" collapsed="false">
      <c r="A5" s="9" t="s">
        <v>9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9" t="s">
        <v>20</v>
      </c>
    </row>
    <row r="6" customFormat="false" ht="15" hidden="false" customHeight="false" outlineLevel="0" collapsed="false">
      <c r="A6" s="10"/>
      <c r="B6" s="11"/>
      <c r="C6" s="12"/>
      <c r="D6" s="12"/>
      <c r="E6" s="13"/>
      <c r="F6" s="14"/>
      <c r="G6" s="14"/>
      <c r="H6" s="14"/>
      <c r="I6" s="15" t="str">
        <f aca="false">IF(COUNT(F6:H6)=0,"",SUM(F6:H6))</f>
        <v/>
      </c>
      <c r="J6" s="16" t="str">
        <f aca="false">IF(I6="","",IF(I6&gt;=12,"HOT",IF(I6&gt;=8,"High","Std")))</f>
        <v/>
      </c>
      <c r="K6" s="13"/>
      <c r="L6" s="17"/>
    </row>
    <row r="7" customFormat="false" ht="15" hidden="false" customHeight="false" outlineLevel="0" collapsed="false">
      <c r="A7" s="10"/>
      <c r="B7" s="11"/>
      <c r="C7" s="12"/>
      <c r="D7" s="12"/>
      <c r="E7" s="13"/>
      <c r="F7" s="14"/>
      <c r="G7" s="14"/>
      <c r="H7" s="14"/>
      <c r="I7" s="15" t="str">
        <f aca="false">IF(COUNT(F7:H7)=0,"",SUM(F7:H7))</f>
        <v/>
      </c>
      <c r="J7" s="16" t="str">
        <f aca="false">IF(I7="","",IF(I7&gt;=12,"HOT",IF(I7&gt;=8,"High","Std")))</f>
        <v/>
      </c>
      <c r="K7" s="13"/>
      <c r="L7" s="17"/>
    </row>
    <row r="8" customFormat="false" ht="15" hidden="false" customHeight="false" outlineLevel="0" collapsed="false">
      <c r="A8" s="10"/>
      <c r="B8" s="11"/>
      <c r="C8" s="12"/>
      <c r="D8" s="12"/>
      <c r="E8" s="13"/>
      <c r="F8" s="14"/>
      <c r="G8" s="14"/>
      <c r="H8" s="14"/>
      <c r="I8" s="15" t="str">
        <f aca="false">IF(COUNT(F8:H8)=0,"",SUM(F8:H8))</f>
        <v/>
      </c>
      <c r="J8" s="16" t="str">
        <f aca="false">IF(I8="","",IF(I8&gt;=12,"HOT",IF(I8&gt;=8,"High","Std")))</f>
        <v/>
      </c>
      <c r="K8" s="13"/>
      <c r="L8" s="17"/>
    </row>
    <row r="9" customFormat="false" ht="15" hidden="false" customHeight="false" outlineLevel="0" collapsed="false">
      <c r="A9" s="10"/>
      <c r="B9" s="11"/>
      <c r="C9" s="12"/>
      <c r="D9" s="12"/>
      <c r="E9" s="13"/>
      <c r="F9" s="14"/>
      <c r="G9" s="14"/>
      <c r="H9" s="14"/>
      <c r="I9" s="15" t="str">
        <f aca="false">IF(COUNT(F9:H9)=0,"",SUM(F9:H9))</f>
        <v/>
      </c>
      <c r="J9" s="16" t="str">
        <f aca="false">IF(I9="","",IF(I9&gt;=12,"HOT",IF(I9&gt;=8,"High","Std")))</f>
        <v/>
      </c>
      <c r="K9" s="13"/>
      <c r="L9" s="17"/>
    </row>
    <row r="10" customFormat="false" ht="15" hidden="false" customHeight="false" outlineLevel="0" collapsed="false">
      <c r="A10" s="10"/>
      <c r="B10" s="11"/>
      <c r="C10" s="12"/>
      <c r="D10" s="12"/>
      <c r="E10" s="13"/>
      <c r="F10" s="14"/>
      <c r="G10" s="14"/>
      <c r="H10" s="14"/>
      <c r="I10" s="15" t="str">
        <f aca="false">IF(COUNT(F10:H10)=0,"",SUM(F10:H10))</f>
        <v/>
      </c>
      <c r="J10" s="16" t="str">
        <f aca="false">IF(I10="","",IF(I10&gt;=12,"HOT",IF(I10&gt;=8,"High","Std")))</f>
        <v/>
      </c>
      <c r="K10" s="13"/>
      <c r="L10" s="17"/>
    </row>
    <row r="11" customFormat="false" ht="15" hidden="false" customHeight="false" outlineLevel="0" collapsed="false">
      <c r="A11" s="10"/>
      <c r="B11" s="11"/>
      <c r="C11" s="12"/>
      <c r="D11" s="12"/>
      <c r="E11" s="13"/>
      <c r="F11" s="14"/>
      <c r="G11" s="14"/>
      <c r="H11" s="14"/>
      <c r="I11" s="15" t="str">
        <f aca="false">IF(COUNT(F11:H11)=0,"",SUM(F11:H11))</f>
        <v/>
      </c>
      <c r="J11" s="16" t="str">
        <f aca="false">IF(I11="","",IF(I11&gt;=12,"HOT",IF(I11&gt;=8,"High","Std")))</f>
        <v/>
      </c>
      <c r="K11" s="13"/>
      <c r="L11" s="17"/>
    </row>
    <row r="12" customFormat="false" ht="15" hidden="false" customHeight="false" outlineLevel="0" collapsed="false">
      <c r="A12" s="10"/>
      <c r="B12" s="11"/>
      <c r="C12" s="12"/>
      <c r="D12" s="12"/>
      <c r="E12" s="13"/>
      <c r="F12" s="14"/>
      <c r="G12" s="14"/>
      <c r="H12" s="14"/>
      <c r="I12" s="15" t="str">
        <f aca="false">IF(COUNT(F12:H12)=0,"",SUM(F12:H12))</f>
        <v/>
      </c>
      <c r="J12" s="16" t="str">
        <f aca="false">IF(I12="","",IF(I12&gt;=12,"HOT",IF(I12&gt;=8,"High","Std")))</f>
        <v/>
      </c>
      <c r="K12" s="13"/>
      <c r="L12" s="17"/>
    </row>
    <row r="13" customFormat="false" ht="15" hidden="false" customHeight="false" outlineLevel="0" collapsed="false">
      <c r="A13" s="10"/>
      <c r="B13" s="11"/>
      <c r="C13" s="12"/>
      <c r="D13" s="12"/>
      <c r="E13" s="13"/>
      <c r="F13" s="14"/>
      <c r="G13" s="14"/>
      <c r="H13" s="14"/>
      <c r="I13" s="15" t="str">
        <f aca="false">IF(COUNT(F13:H13)=0,"",SUM(F13:H13))</f>
        <v/>
      </c>
      <c r="J13" s="16" t="str">
        <f aca="false">IF(I13="","",IF(I13&gt;=12,"HOT",IF(I13&gt;=8,"High","Std")))</f>
        <v/>
      </c>
      <c r="K13" s="13"/>
      <c r="L13" s="17"/>
    </row>
    <row r="14" customFormat="false" ht="15" hidden="false" customHeight="false" outlineLevel="0" collapsed="false">
      <c r="A14" s="10"/>
      <c r="B14" s="11"/>
      <c r="C14" s="12"/>
      <c r="D14" s="12"/>
      <c r="E14" s="13"/>
      <c r="F14" s="14"/>
      <c r="G14" s="14"/>
      <c r="H14" s="14"/>
      <c r="I14" s="15" t="str">
        <f aca="false">IF(COUNT(F14:H14)=0,"",SUM(F14:H14))</f>
        <v/>
      </c>
      <c r="J14" s="16" t="str">
        <f aca="false">IF(I14="","",IF(I14&gt;=12,"HOT",IF(I14&gt;=8,"High","Std")))</f>
        <v/>
      </c>
      <c r="K14" s="13"/>
      <c r="L14" s="17"/>
    </row>
    <row r="15" customFormat="false" ht="15" hidden="false" customHeight="false" outlineLevel="0" collapsed="false">
      <c r="A15" s="10"/>
      <c r="B15" s="11"/>
      <c r="C15" s="12"/>
      <c r="D15" s="12"/>
      <c r="E15" s="13"/>
      <c r="F15" s="14"/>
      <c r="G15" s="14"/>
      <c r="H15" s="14"/>
      <c r="I15" s="15" t="str">
        <f aca="false">IF(COUNT(F15:H15)=0,"",SUM(F15:H15))</f>
        <v/>
      </c>
      <c r="J15" s="16" t="str">
        <f aca="false">IF(I15="","",IF(I15&gt;=12,"HOT",IF(I15&gt;=8,"High","Std")))</f>
        <v/>
      </c>
      <c r="K15" s="13"/>
      <c r="L15" s="17"/>
    </row>
    <row r="16" customFormat="false" ht="15" hidden="false" customHeight="false" outlineLevel="0" collapsed="false">
      <c r="A16" s="10"/>
      <c r="B16" s="11"/>
      <c r="C16" s="12"/>
      <c r="D16" s="12"/>
      <c r="E16" s="13"/>
      <c r="F16" s="14"/>
      <c r="G16" s="14"/>
      <c r="H16" s="14"/>
      <c r="I16" s="15" t="str">
        <f aca="false">IF(COUNT(F16:H16)=0,"",SUM(F16:H16))</f>
        <v/>
      </c>
      <c r="J16" s="16" t="str">
        <f aca="false">IF(I16="","",IF(I16&gt;=12,"HOT",IF(I16&gt;=8,"High","Std")))</f>
        <v/>
      </c>
      <c r="K16" s="13"/>
      <c r="L16" s="17"/>
    </row>
    <row r="17" customFormat="false" ht="15" hidden="false" customHeight="false" outlineLevel="0" collapsed="false">
      <c r="A17" s="10"/>
      <c r="B17" s="11"/>
      <c r="C17" s="12"/>
      <c r="D17" s="12"/>
      <c r="E17" s="13"/>
      <c r="F17" s="14"/>
      <c r="G17" s="14"/>
      <c r="H17" s="14"/>
      <c r="I17" s="15" t="str">
        <f aca="false">IF(COUNT(F17:H17)=0,"",SUM(F17:H17))</f>
        <v/>
      </c>
      <c r="J17" s="16" t="str">
        <f aca="false">IF(I17="","",IF(I17&gt;=12,"HOT",IF(I17&gt;=8,"High","Std")))</f>
        <v/>
      </c>
      <c r="K17" s="13"/>
      <c r="L17" s="17"/>
    </row>
    <row r="18" customFormat="false" ht="15" hidden="false" customHeight="false" outlineLevel="0" collapsed="false">
      <c r="A18" s="10"/>
      <c r="B18" s="11"/>
      <c r="C18" s="12"/>
      <c r="D18" s="12"/>
      <c r="E18" s="13"/>
      <c r="F18" s="14"/>
      <c r="G18" s="14"/>
      <c r="H18" s="14"/>
      <c r="I18" s="15" t="str">
        <f aca="false">IF(COUNT(F18:H18)=0,"",SUM(F18:H18))</f>
        <v/>
      </c>
      <c r="J18" s="16" t="str">
        <f aca="false">IF(I18="","",IF(I18&gt;=12,"HOT",IF(I18&gt;=8,"High","Std")))</f>
        <v/>
      </c>
      <c r="K18" s="13"/>
      <c r="L18" s="17"/>
    </row>
    <row r="19" customFormat="false" ht="15" hidden="false" customHeight="false" outlineLevel="0" collapsed="false">
      <c r="A19" s="10"/>
      <c r="B19" s="11"/>
      <c r="C19" s="12"/>
      <c r="D19" s="12"/>
      <c r="E19" s="13"/>
      <c r="F19" s="14"/>
      <c r="G19" s="14"/>
      <c r="H19" s="14"/>
      <c r="I19" s="15" t="str">
        <f aca="false">IF(COUNT(F19:H19)=0,"",SUM(F19:H19))</f>
        <v/>
      </c>
      <c r="J19" s="16" t="str">
        <f aca="false">IF(I19="","",IF(I19&gt;=12,"HOT",IF(I19&gt;=8,"High","Std")))</f>
        <v/>
      </c>
      <c r="K19" s="13"/>
      <c r="L19" s="17"/>
    </row>
    <row r="21" customFormat="false" ht="15" hidden="false" customHeight="false" outlineLevel="0" collapsed="false">
      <c r="B21" s="18" t="s">
        <v>21</v>
      </c>
      <c r="C21" s="19" t="n">
        <f aca="false">COUNTA(A6:A19)</f>
        <v>0</v>
      </c>
      <c r="E21" s="18" t="s">
        <v>22</v>
      </c>
      <c r="F21" s="19" t="n">
        <f aca="false">COUNTIF(E6:E19,"Yes")</f>
        <v>0</v>
      </c>
    </row>
    <row r="23" customFormat="false" ht="30" hidden="false" customHeight="true" outlineLevel="0" collapsed="false">
      <c r="A23" s="20" t="s">
        <v>23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</sheetData>
  <mergeCells count="4">
    <mergeCell ref="A1:L1"/>
    <mergeCell ref="A2:L2"/>
    <mergeCell ref="A3:L3"/>
    <mergeCell ref="A23:L23"/>
  </mergeCells>
  <dataValidations count="2">
    <dataValidation allowBlank="true" errorStyle="stop" operator="between" showDropDown="false" showErrorMessage="false" showInputMessage="false" sqref="F6:H19" type="whole">
      <formula1>1</formula1>
      <formula2>5</formula2>
    </dataValidation>
    <dataValidation allowBlank="true" errorStyle="stop" operator="between" showDropDown="false" showErrorMessage="false" showInputMessage="false" sqref="E6:E19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18"/>
    <col collapsed="false" customWidth="true" hidden="false" outlineLevel="0" max="4" min="3" style="1" width="12"/>
    <col collapsed="false" customWidth="true" hidden="false" outlineLevel="0" max="5" min="5" style="1" width="10"/>
    <col collapsed="false" customWidth="true" hidden="false" outlineLevel="0" max="7" min="6" style="1" width="11"/>
    <col collapsed="false" customWidth="true" hidden="false" outlineLevel="0" max="8" min="8" style="1" width="12"/>
    <col collapsed="false" customWidth="true" hidden="false" outlineLevel="0" max="9" min="9" style="1" width="9"/>
    <col collapsed="false" customWidth="true" hidden="false" outlineLevel="0" max="10" min="10" style="1" width="8"/>
    <col collapsed="false" customWidth="true" hidden="false" outlineLevel="0" max="11" min="11" style="1" width="12"/>
    <col collapsed="false" customWidth="true" hidden="false" outlineLevel="0" max="12" min="12" style="1" width="20"/>
  </cols>
  <sheetData>
    <row r="1" customFormat="false" ht="27.75" hidden="false" customHeight="true" outlineLevel="0" collapsed="false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customFormat="false" ht="15" hidden="false" customHeight="false" outlineLevel="0" collapsed="false">
      <c r="A2" s="7" t="s">
        <v>24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customFormat="false" ht="25.5" hidden="false" customHeight="true" outlineLevel="0" collapsed="false">
      <c r="A3" s="8" t="s">
        <v>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5" customFormat="false" ht="31.5" hidden="false" customHeight="true" outlineLevel="0" collapsed="false">
      <c r="A5" s="9" t="s">
        <v>9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9" t="s">
        <v>20</v>
      </c>
    </row>
    <row r="6" customFormat="false" ht="15" hidden="false" customHeight="false" outlineLevel="0" collapsed="false">
      <c r="A6" s="21" t="s">
        <v>25</v>
      </c>
      <c r="B6" s="11" t="s">
        <v>26</v>
      </c>
      <c r="C6" s="12" t="s">
        <v>27</v>
      </c>
      <c r="D6" s="12" t="s">
        <v>28</v>
      </c>
      <c r="E6" s="22" t="s">
        <v>29</v>
      </c>
      <c r="F6" s="23" t="n">
        <v>5</v>
      </c>
      <c r="G6" s="23" t="n">
        <v>5</v>
      </c>
      <c r="H6" s="23" t="n">
        <v>4</v>
      </c>
      <c r="I6" s="15" t="n">
        <f aca="false">IF(COUNT(F6:H6)=0,"",SUM(F6:H6))</f>
        <v>14</v>
      </c>
      <c r="J6" s="16" t="str">
        <f aca="false">IF(I6="","",IF(I6&gt;=12,"HOT",IF(I6&gt;=8,"High","Std")))</f>
        <v>HOT</v>
      </c>
      <c r="K6" s="22" t="s">
        <v>30</v>
      </c>
      <c r="L6" s="17"/>
    </row>
    <row r="7" customFormat="false" ht="15" hidden="false" customHeight="false" outlineLevel="0" collapsed="false">
      <c r="A7" s="21" t="s">
        <v>31</v>
      </c>
      <c r="B7" s="11" t="s">
        <v>32</v>
      </c>
      <c r="C7" s="12" t="s">
        <v>33</v>
      </c>
      <c r="D7" s="12" t="s">
        <v>34</v>
      </c>
      <c r="E7" s="22" t="s">
        <v>29</v>
      </c>
      <c r="F7" s="23" t="n">
        <v>4</v>
      </c>
      <c r="G7" s="23" t="n">
        <v>3</v>
      </c>
      <c r="H7" s="23" t="n">
        <v>3</v>
      </c>
      <c r="I7" s="15" t="n">
        <f aca="false">IF(COUNT(F7:H7)=0,"",SUM(F7:H7))</f>
        <v>10</v>
      </c>
      <c r="J7" s="16" t="str">
        <f aca="false">IF(I7="","",IF(I7&gt;=12,"HOT",IF(I7&gt;=8,"High","Std")))</f>
        <v>High</v>
      </c>
      <c r="K7" s="22" t="s">
        <v>35</v>
      </c>
      <c r="L7" s="17"/>
    </row>
    <row r="8" customFormat="false" ht="15" hidden="false" customHeight="false" outlineLevel="0" collapsed="false">
      <c r="A8" s="21" t="s">
        <v>36</v>
      </c>
      <c r="B8" s="11" t="s">
        <v>37</v>
      </c>
      <c r="C8" s="12" t="s">
        <v>27</v>
      </c>
      <c r="D8" s="12" t="s">
        <v>38</v>
      </c>
      <c r="E8" s="22" t="s">
        <v>29</v>
      </c>
      <c r="F8" s="23" t="n">
        <v>4</v>
      </c>
      <c r="G8" s="23" t="n">
        <v>3</v>
      </c>
      <c r="H8" s="23" t="n">
        <v>5</v>
      </c>
      <c r="I8" s="15" t="n">
        <f aca="false">IF(COUNT(F8:H8)=0,"",SUM(F8:H8))</f>
        <v>12</v>
      </c>
      <c r="J8" s="16" t="str">
        <f aca="false">IF(I8="","",IF(I8&gt;=12,"HOT",IF(I8&gt;=8,"High","Std")))</f>
        <v>HOT</v>
      </c>
      <c r="K8" s="22" t="s">
        <v>35</v>
      </c>
      <c r="L8" s="17"/>
    </row>
    <row r="9" customFormat="false" ht="15" hidden="false" customHeight="false" outlineLevel="0" collapsed="false">
      <c r="A9" s="21" t="s">
        <v>39</v>
      </c>
      <c r="B9" s="11" t="s">
        <v>40</v>
      </c>
      <c r="C9" s="12" t="s">
        <v>33</v>
      </c>
      <c r="D9" s="12" t="s">
        <v>41</v>
      </c>
      <c r="E9" s="22" t="s">
        <v>42</v>
      </c>
      <c r="F9" s="23" t="n">
        <v>2</v>
      </c>
      <c r="G9" s="23" t="n">
        <v>2</v>
      </c>
      <c r="H9" s="23" t="n">
        <v>2</v>
      </c>
      <c r="I9" s="15" t="n">
        <f aca="false">IF(COUNT(F9:H9)=0,"",SUM(F9:H9))</f>
        <v>6</v>
      </c>
      <c r="J9" s="16" t="str">
        <f aca="false">IF(I9="","",IF(I9&gt;=12,"HOT",IF(I9&gt;=8,"High","Std")))</f>
        <v>Std</v>
      </c>
      <c r="K9" s="22" t="s">
        <v>43</v>
      </c>
      <c r="L9" s="17"/>
    </row>
    <row r="10" customFormat="false" ht="15" hidden="false" customHeight="false" outlineLevel="0" collapsed="false">
      <c r="A10" s="21" t="s">
        <v>44</v>
      </c>
      <c r="B10" s="11" t="s">
        <v>45</v>
      </c>
      <c r="C10" s="12" t="s">
        <v>27</v>
      </c>
      <c r="D10" s="12" t="s">
        <v>28</v>
      </c>
      <c r="E10" s="22" t="s">
        <v>29</v>
      </c>
      <c r="F10" s="23" t="n">
        <v>5</v>
      </c>
      <c r="G10" s="23" t="n">
        <v>4</v>
      </c>
      <c r="H10" s="23" t="n">
        <v>4</v>
      </c>
      <c r="I10" s="15" t="n">
        <f aca="false">IF(COUNT(F10:H10)=0,"",SUM(F10:H10))</f>
        <v>13</v>
      </c>
      <c r="J10" s="16" t="str">
        <f aca="false">IF(I10="","",IF(I10&gt;=12,"HOT",IF(I10&gt;=8,"High","Std")))</f>
        <v>HOT</v>
      </c>
      <c r="K10" s="22" t="s">
        <v>43</v>
      </c>
      <c r="L10" s="17"/>
    </row>
    <row r="11" customFormat="false" ht="15" hidden="false" customHeight="false" outlineLevel="0" collapsed="false">
      <c r="A11" s="21" t="s">
        <v>46</v>
      </c>
      <c r="B11" s="11" t="s">
        <v>47</v>
      </c>
      <c r="C11" s="12" t="s">
        <v>48</v>
      </c>
      <c r="D11" s="12" t="s">
        <v>41</v>
      </c>
      <c r="E11" s="22" t="s">
        <v>42</v>
      </c>
      <c r="F11" s="23" t="n">
        <v>2</v>
      </c>
      <c r="G11" s="23" t="n">
        <v>3</v>
      </c>
      <c r="H11" s="23" t="n">
        <v>2</v>
      </c>
      <c r="I11" s="15" t="n">
        <f aca="false">IF(COUNT(F11:H11)=0,"",SUM(F11:H11))</f>
        <v>7</v>
      </c>
      <c r="J11" s="16" t="str">
        <f aca="false">IF(I11="","",IF(I11&gt;=12,"HOT",IF(I11&gt;=8,"High","Std")))</f>
        <v>Std</v>
      </c>
      <c r="K11" s="22" t="s">
        <v>49</v>
      </c>
      <c r="L11" s="17"/>
    </row>
    <row r="12" customFormat="false" ht="15" hidden="false" customHeight="false" outlineLevel="0" collapsed="false">
      <c r="A12" s="21"/>
      <c r="B12" s="11"/>
      <c r="C12" s="12"/>
      <c r="D12" s="12"/>
      <c r="E12" s="22"/>
      <c r="F12" s="23"/>
      <c r="G12" s="23"/>
      <c r="H12" s="23"/>
      <c r="I12" s="15" t="str">
        <f aca="false">IF(COUNT(F12:H12)=0,"",SUM(F12:H12))</f>
        <v/>
      </c>
      <c r="J12" s="16" t="str">
        <f aca="false">IF(I12="","",IF(I12&gt;=12,"HOT",IF(I12&gt;=8,"High","Std")))</f>
        <v/>
      </c>
      <c r="K12" s="22"/>
      <c r="L12" s="17"/>
    </row>
    <row r="13" customFormat="false" ht="15" hidden="false" customHeight="false" outlineLevel="0" collapsed="false">
      <c r="A13" s="21"/>
      <c r="B13" s="11"/>
      <c r="C13" s="12"/>
      <c r="D13" s="12"/>
      <c r="E13" s="22"/>
      <c r="F13" s="23"/>
      <c r="G13" s="23"/>
      <c r="H13" s="23"/>
      <c r="I13" s="15" t="str">
        <f aca="false">IF(COUNT(F13:H13)=0,"",SUM(F13:H13))</f>
        <v/>
      </c>
      <c r="J13" s="16" t="str">
        <f aca="false">IF(I13="","",IF(I13&gt;=12,"HOT",IF(I13&gt;=8,"High","Std")))</f>
        <v/>
      </c>
      <c r="K13" s="22"/>
      <c r="L13" s="17"/>
    </row>
    <row r="14" customFormat="false" ht="15" hidden="false" customHeight="false" outlineLevel="0" collapsed="false">
      <c r="A14" s="21"/>
      <c r="B14" s="11"/>
      <c r="C14" s="12"/>
      <c r="D14" s="12"/>
      <c r="E14" s="22"/>
      <c r="F14" s="23"/>
      <c r="G14" s="23"/>
      <c r="H14" s="23"/>
      <c r="I14" s="15" t="str">
        <f aca="false">IF(COUNT(F14:H14)=0,"",SUM(F14:H14))</f>
        <v/>
      </c>
      <c r="J14" s="16" t="str">
        <f aca="false">IF(I14="","",IF(I14&gt;=12,"HOT",IF(I14&gt;=8,"High","Std")))</f>
        <v/>
      </c>
      <c r="K14" s="22"/>
      <c r="L14" s="17"/>
    </row>
    <row r="15" customFormat="false" ht="15" hidden="false" customHeight="false" outlineLevel="0" collapsed="false">
      <c r="A15" s="21"/>
      <c r="B15" s="11"/>
      <c r="C15" s="12"/>
      <c r="D15" s="12"/>
      <c r="E15" s="22"/>
      <c r="F15" s="23"/>
      <c r="G15" s="23"/>
      <c r="H15" s="23"/>
      <c r="I15" s="15" t="str">
        <f aca="false">IF(COUNT(F15:H15)=0,"",SUM(F15:H15))</f>
        <v/>
      </c>
      <c r="J15" s="16" t="str">
        <f aca="false">IF(I15="","",IF(I15&gt;=12,"HOT",IF(I15&gt;=8,"High","Std")))</f>
        <v/>
      </c>
      <c r="K15" s="22"/>
      <c r="L15" s="17"/>
    </row>
    <row r="16" customFormat="false" ht="15" hidden="false" customHeight="false" outlineLevel="0" collapsed="false">
      <c r="A16" s="21"/>
      <c r="B16" s="11"/>
      <c r="C16" s="12"/>
      <c r="D16" s="12"/>
      <c r="E16" s="22"/>
      <c r="F16" s="23"/>
      <c r="G16" s="23"/>
      <c r="H16" s="23"/>
      <c r="I16" s="15" t="str">
        <f aca="false">IF(COUNT(F16:H16)=0,"",SUM(F16:H16))</f>
        <v/>
      </c>
      <c r="J16" s="16" t="str">
        <f aca="false">IF(I16="","",IF(I16&gt;=12,"HOT",IF(I16&gt;=8,"High","Std")))</f>
        <v/>
      </c>
      <c r="K16" s="22"/>
      <c r="L16" s="17"/>
    </row>
    <row r="17" customFormat="false" ht="15" hidden="false" customHeight="false" outlineLevel="0" collapsed="false">
      <c r="A17" s="21"/>
      <c r="B17" s="11"/>
      <c r="C17" s="12"/>
      <c r="D17" s="12"/>
      <c r="E17" s="22"/>
      <c r="F17" s="23"/>
      <c r="G17" s="23"/>
      <c r="H17" s="23"/>
      <c r="I17" s="15" t="str">
        <f aca="false">IF(COUNT(F17:H17)=0,"",SUM(F17:H17))</f>
        <v/>
      </c>
      <c r="J17" s="16" t="str">
        <f aca="false">IF(I17="","",IF(I17&gt;=12,"HOT",IF(I17&gt;=8,"High","Std")))</f>
        <v/>
      </c>
      <c r="K17" s="22"/>
      <c r="L17" s="17"/>
    </row>
    <row r="18" customFormat="false" ht="15" hidden="false" customHeight="false" outlineLevel="0" collapsed="false">
      <c r="A18" s="21"/>
      <c r="B18" s="11"/>
      <c r="C18" s="12"/>
      <c r="D18" s="12"/>
      <c r="E18" s="22"/>
      <c r="F18" s="23"/>
      <c r="G18" s="23"/>
      <c r="H18" s="23"/>
      <c r="I18" s="15" t="str">
        <f aca="false">IF(COUNT(F18:H18)=0,"",SUM(F18:H18))</f>
        <v/>
      </c>
      <c r="J18" s="16" t="str">
        <f aca="false">IF(I18="","",IF(I18&gt;=12,"HOT",IF(I18&gt;=8,"High","Std")))</f>
        <v/>
      </c>
      <c r="K18" s="22"/>
      <c r="L18" s="17"/>
    </row>
    <row r="19" customFormat="false" ht="15" hidden="false" customHeight="false" outlineLevel="0" collapsed="false">
      <c r="A19" s="21"/>
      <c r="B19" s="11"/>
      <c r="C19" s="12"/>
      <c r="D19" s="12"/>
      <c r="E19" s="22"/>
      <c r="F19" s="23"/>
      <c r="G19" s="23"/>
      <c r="H19" s="23"/>
      <c r="I19" s="15" t="str">
        <f aca="false">IF(COUNT(F19:H19)=0,"",SUM(F19:H19))</f>
        <v/>
      </c>
      <c r="J19" s="16" t="str">
        <f aca="false">IF(I19="","",IF(I19&gt;=12,"HOT",IF(I19&gt;=8,"High","Std")))</f>
        <v/>
      </c>
      <c r="K19" s="22"/>
      <c r="L19" s="17"/>
    </row>
    <row r="21" customFormat="false" ht="15" hidden="false" customHeight="false" outlineLevel="0" collapsed="false">
      <c r="B21" s="18" t="s">
        <v>21</v>
      </c>
      <c r="C21" s="19" t="n">
        <f aca="false">COUNTA(A6:A19)</f>
        <v>6</v>
      </c>
      <c r="E21" s="18" t="s">
        <v>22</v>
      </c>
      <c r="F21" s="19" t="n">
        <f aca="false">COUNTIF(E6:E19,"Yes")</f>
        <v>4</v>
      </c>
    </row>
    <row r="23" customFormat="false" ht="30" hidden="false" customHeight="true" outlineLevel="0" collapsed="false">
      <c r="A23" s="20" t="s">
        <v>23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</sheetData>
  <mergeCells count="4">
    <mergeCell ref="A1:L1"/>
    <mergeCell ref="A2:L2"/>
    <mergeCell ref="A3:L3"/>
    <mergeCell ref="A23:L23"/>
  </mergeCells>
  <dataValidations count="2">
    <dataValidation allowBlank="true" errorStyle="stop" operator="between" showDropDown="false" showErrorMessage="false" showInputMessage="false" sqref="F6:H19" type="whole">
      <formula1>1</formula1>
      <formula2>5</formula2>
    </dataValidation>
    <dataValidation allowBlank="true" errorStyle="stop" operator="between" showDropDown="false" showErrorMessage="false" showInputMessage="false" sqref="E6:E19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2026-07-31T14:12:17Z</dcterms:created>
  <dc:creator>openpyxl</dc:creator>
  <dc:description/>
  <dc:language>en-US</dc:language>
  <cp:lastModifiedBy/>
  <dcterms:modified xsi:type="dcterms:W3CDTF">2026-07-31T14:12:17Z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