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acity Planner" sheetId="1" state="visible" r:id="rId3"/>
    <sheet name="Labor Cost Stack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<sst xmlns="http://schemas.openxmlformats.org/spreadsheetml/2006/main" count="48" uniqueCount="43">
  <si>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Workforce Capacity Planner</t>
  </si>
  <si>
    <t xml:space="preserve">Blank + Summit peak-Saturday example.  Yellow = you fill in.  Staff to peak, not average.</t>
  </si>
  <si>
    <t xml:space="preserve">Required staffed hours = direct cleaning + travel + support work + planned inspection + training + buffer for normal variance. The point is to stop treating unpaid effort, skipped breaks, and supervisor rescue work as invisible capacity.</t>
  </si>
  <si>
    <t xml:space="preserve">LABOR DEMAND (PEAK DAY)</t>
  </si>
  <si>
    <t xml:space="preserve">Direct cleaning labor-hours (peak day)</t>
  </si>
  <si>
    <t xml:space="preserve">hrs</t>
  </si>
  <si>
    <t xml:space="preserve">Travel &amp; loading hours</t>
  </si>
  <si>
    <t xml:space="preserve">Support work (laundry handling, runner, docs)</t>
  </si>
  <si>
    <t xml:space="preserve">Planned inspection hours</t>
  </si>
  <si>
    <t xml:space="preserve">Training hours</t>
  </si>
  <si>
    <t xml:space="preserve">Buffer for normal variance (%)</t>
  </si>
  <si>
    <t xml:space="preserve">%</t>
  </si>
  <si>
    <t xml:space="preserve">CALCULATED CAPACITY</t>
  </si>
  <si>
    <t xml:space="preserve">Subtotal work hours (before buffer)</t>
  </si>
  <si>
    <t xml:space="preserve">Required staffed hours (incl. buffer)</t>
  </si>
  <si>
    <t xml:space="preserve">Qualified capacity available (peak day)</t>
  </si>
  <si>
    <t xml:space="preserve">Coverage margin (qualified − required)</t>
  </si>
  <si>
    <t xml:space="preserve">Staffing status</t>
  </si>
  <si>
    <t xml:space="preserve">Peak coverage matters more than average headcount. Reserve capacity (cross-trained part-time, float techs, on-call, lawful subcontractors) must be visible and funded — not dependent on guilt or last-minute pleading.</t>
  </si>
  <si>
    <t xml:space="preserve">Illustrative example values — replace with your own. Vendor-neutral. · The STR Cleaning Blueprint™ · Chapter 9 · Operations Vault</t>
  </si>
  <si>
    <t xml:space="preserve">Labor Cost Stack</t>
  </si>
  <si>
    <t xml:space="preserve">Blank + Summit example.  The wage during active cleaning is not the full cost of labor.  Feeds Chapter 4 pricing.</t>
  </si>
  <si>
    <t xml:space="preserve">If training, supervision, travel, turnover, and standby time are not recovered, the company may appear profitable only because the owner or employees are donating the infrastructure required to deliver the service.</t>
  </si>
  <si>
    <t xml:space="preserve">Cost layer</t>
  </si>
  <si>
    <t xml:space="preserve">Examples</t>
  </si>
  <si>
    <t xml:space="preserve">Annual $ (you enter)</t>
  </si>
  <si>
    <t xml:space="preserve">Direct wages</t>
  </si>
  <si>
    <t xml:space="preserve">Cleaning, laundry, inspection, runner, supervisor, ops time</t>
  </si>
  <si>
    <t xml:space="preserve">Payroll burden</t>
  </si>
  <si>
    <t xml:space="preserve">Employer taxes, workers' comp, unemployment, benefits, leave</t>
  </si>
  <si>
    <t xml:space="preserve">Non-cleaning paid time</t>
  </si>
  <si>
    <t xml:space="preserve">Travel, loading, meetings, training, documentation, waiting, rework</t>
  </si>
  <si>
    <t xml:space="preserve">Recruiting &amp; onboarding</t>
  </si>
  <si>
    <t xml:space="preserve">Advertising, screening, interviews, background checks, uniforms, trainer time</t>
  </si>
  <si>
    <t xml:space="preserve">Development &amp; supervision</t>
  </si>
  <si>
    <t xml:space="preserve">Coaching, reviews, calibration, lead coverage, manager admin</t>
  </si>
  <si>
    <t xml:space="preserve">Turnover cost</t>
  </si>
  <si>
    <t xml:space="preserve">Vacancy overtime, quality loss, retraining, recruiting repetition, ramp</t>
  </si>
  <si>
    <t xml:space="preserve">Tools &amp; technology</t>
  </si>
  <si>
    <t xml:space="preserve">Devices/allowances, software, PPE, equipment, communication</t>
  </si>
  <si>
    <t xml:space="preserve">Standby &amp; on-call</t>
  </si>
  <si>
    <t xml:space="preserve">Availability pay, active response, escalation, unusual-event reserve</t>
  </si>
  <si>
    <t xml:space="preserve">Total annual labor-system cost: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</si>
</sst>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0.0&quot; hrs&quot;"/>
    <numFmt numFmtId="167" formatCode="\$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i val="true"/>
      <sz val="8.5"/>
      <color rgb="FF777777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"/>
      <color rgb="FF000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5F0E5"/>
        <bgColor rgb="FFE7EEF2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E5F0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15"/>
    <col collapsed="false" customWidth="true" hidden="false" outlineLevel="0" max="4" min="4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4" customFormat="false" ht="15" hidden="false" customHeight="false" outlineLevel="0" collapsed="false">
      <c r="A4" s="4" t="s">
        <v>3</v>
      </c>
      <c r="B4" s="4"/>
      <c r="C4" s="4"/>
      <c r="D4" s="4"/>
    </row>
    <row r="5" customFormat="false" ht="15" hidden="false" customHeight="false" outlineLevel="0" collapsed="false">
      <c r="A5" s="5" t="s">
        <v>4</v>
      </c>
      <c r="B5" s="6" t="n">
        <v>38</v>
      </c>
      <c r="C5" s="7" t="s">
        <v>5</v>
      </c>
    </row>
    <row r="6" customFormat="false" ht="15" hidden="false" customHeight="false" outlineLevel="0" collapsed="false">
      <c r="A6" s="5" t="s">
        <v>6</v>
      </c>
      <c r="B6" s="6" t="n">
        <v>7</v>
      </c>
      <c r="C6" s="7" t="s">
        <v>5</v>
      </c>
    </row>
    <row r="7" customFormat="false" ht="15" hidden="false" customHeight="false" outlineLevel="0" collapsed="false">
      <c r="A7" s="5" t="s">
        <v>7</v>
      </c>
      <c r="B7" s="6" t="n">
        <v>5</v>
      </c>
      <c r="C7" s="7" t="s">
        <v>5</v>
      </c>
    </row>
    <row r="8" customFormat="false" ht="15" hidden="false" customHeight="false" outlineLevel="0" collapsed="false">
      <c r="A8" s="5" t="s">
        <v>8</v>
      </c>
      <c r="B8" s="6" t="n">
        <v>4</v>
      </c>
      <c r="C8" s="7" t="s">
        <v>5</v>
      </c>
    </row>
    <row r="9" customFormat="false" ht="15" hidden="false" customHeight="false" outlineLevel="0" collapsed="false">
      <c r="A9" s="5" t="s">
        <v>9</v>
      </c>
      <c r="B9" s="6" t="n">
        <v>3</v>
      </c>
      <c r="C9" s="7" t="s">
        <v>5</v>
      </c>
    </row>
    <row r="10" customFormat="false" ht="15" hidden="false" customHeight="false" outlineLevel="0" collapsed="false">
      <c r="A10" s="5" t="s">
        <v>10</v>
      </c>
      <c r="B10" s="8" t="n">
        <v>0.12</v>
      </c>
      <c r="C10" s="7" t="s">
        <v>11</v>
      </c>
    </row>
    <row r="12" customFormat="false" ht="15" hidden="false" customHeight="false" outlineLevel="0" collapsed="false">
      <c r="A12" s="4" t="s">
        <v>12</v>
      </c>
      <c r="B12" s="4"/>
      <c r="C12" s="4"/>
      <c r="D12" s="4"/>
    </row>
    <row r="13" customFormat="false" ht="15" hidden="false" customHeight="false" outlineLevel="0" collapsed="false">
      <c r="A13" s="9" t="s">
        <v>13</v>
      </c>
      <c r="B13" s="10" t="n">
        <f aca="false">B5+B6+B7+B8+B9</f>
        <v>57</v>
      </c>
    </row>
    <row r="14" customFormat="false" ht="15" hidden="false" customHeight="false" outlineLevel="0" collapsed="false">
      <c r="A14" s="9" t="s">
        <v>14</v>
      </c>
      <c r="B14" s="11" t="n">
        <f aca="false">B13*(1+B10)</f>
        <v>63.84</v>
      </c>
    </row>
    <row r="15" customFormat="false" ht="15" hidden="false" customHeight="false" outlineLevel="0" collapsed="false">
      <c r="A15" s="5" t="s">
        <v>15</v>
      </c>
      <c r="B15" s="12" t="n">
        <v>72</v>
      </c>
    </row>
    <row r="16" customFormat="false" ht="15" hidden="false" customHeight="false" outlineLevel="0" collapsed="false">
      <c r="A16" s="9" t="s">
        <v>16</v>
      </c>
      <c r="B16" s="13" t="n">
        <f aca="false">B15-B14</f>
        <v>8.16</v>
      </c>
    </row>
    <row r="17" customFormat="false" ht="23.85" hidden="false" customHeight="false" outlineLevel="0" collapsed="false">
      <c r="A17" s="9" t="s">
        <v>17</v>
      </c>
      <c r="B17" s="14" t="str">
        <f aca="false">IF(B15&gt;=B14,"Covered — reserve intact","SHORT — add capacity/reserve")</f>
        <v>Covered — reserve intact</v>
      </c>
    </row>
    <row r="19" customFormat="false" ht="39.75" hidden="false" customHeight="true" outlineLevel="0" collapsed="false">
      <c r="A19" s="15" t="s">
        <v>18</v>
      </c>
      <c r="B19" s="15"/>
      <c r="C19" s="15"/>
      <c r="D19" s="15"/>
    </row>
    <row r="20" customFormat="false" ht="19.4" hidden="false" customHeight="true" outlineLevel="0" collapsed="false">
      <c r="A20" s="16" t="s">
        <v>19</v>
      </c>
      <c r="B20" s="16"/>
      <c r="C20" s="16"/>
      <c r="D20" s="16"/>
    </row>
  </sheetData>
  <mergeCells count="7">
    <mergeCell ref="A1:D1"/>
    <mergeCell ref="A2:D2"/>
    <mergeCell ref="A3:D3"/>
    <mergeCell ref="A4:D4"/>
    <mergeCell ref="A12:D12"/>
    <mergeCell ref="A19:D19"/>
    <mergeCell ref="A20:D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46"/>
    <col collapsed="false" customWidth="true" hidden="false" outlineLevel="0" max="3" min="3" style="0" width="20"/>
  </cols>
  <sheetData>
    <row r="1" customFormat="false" ht="25.5" hidden="false" customHeight="true" outlineLevel="0" collapsed="false">
      <c r="A1" s="1" t="s">
        <v>20</v>
      </c>
      <c r="B1" s="1"/>
      <c r="C1" s="1"/>
    </row>
    <row r="2" customFormat="false" ht="18" hidden="false" customHeight="true" outlineLevel="0" collapsed="false">
      <c r="A2" s="2" t="s">
        <v>21</v>
      </c>
      <c r="B2" s="2"/>
      <c r="C2" s="2"/>
    </row>
    <row r="3" customFormat="false" ht="27.75" hidden="false" customHeight="true" outlineLevel="0" collapsed="false">
      <c r="A3" s="3" t="s">
        <v>22</v>
      </c>
      <c r="B3" s="3"/>
      <c r="C3" s="3"/>
    </row>
    <row r="4" customFormat="false" ht="31.5" hidden="false" customHeight="true" outlineLevel="0" collapsed="false">
      <c r="A4" s="17" t="s">
        <v>23</v>
      </c>
      <c r="B4" s="17" t="s">
        <v>24</v>
      </c>
      <c r="C4" s="17" t="s">
        <v>25</v>
      </c>
    </row>
    <row r="5" customFormat="false" ht="30" hidden="false" customHeight="true" outlineLevel="0" collapsed="false">
      <c r="A5" s="9" t="s">
        <v>26</v>
      </c>
      <c r="B5" s="18" t="s">
        <v>27</v>
      </c>
      <c r="C5" s="19" t="n">
        <v>180000</v>
      </c>
    </row>
    <row r="6" customFormat="false" ht="30" hidden="false" customHeight="true" outlineLevel="0" collapsed="false">
      <c r="A6" s="9" t="s">
        <v>28</v>
      </c>
      <c r="B6" s="18" t="s">
        <v>29</v>
      </c>
      <c r="C6" s="19" t="n">
        <v>41000</v>
      </c>
    </row>
    <row r="7" customFormat="false" ht="30" hidden="false" customHeight="true" outlineLevel="0" collapsed="false">
      <c r="A7" s="9" t="s">
        <v>30</v>
      </c>
      <c r="B7" s="18" t="s">
        <v>31</v>
      </c>
      <c r="C7" s="19" t="n">
        <v>22000</v>
      </c>
    </row>
    <row r="8" customFormat="false" ht="30" hidden="false" customHeight="true" outlineLevel="0" collapsed="false">
      <c r="A8" s="9" t="s">
        <v>32</v>
      </c>
      <c r="B8" s="18" t="s">
        <v>33</v>
      </c>
      <c r="C8" s="19" t="n">
        <v>9000</v>
      </c>
    </row>
    <row r="9" customFormat="false" ht="30" hidden="false" customHeight="true" outlineLevel="0" collapsed="false">
      <c r="A9" s="9" t="s">
        <v>34</v>
      </c>
      <c r="B9" s="18" t="s">
        <v>35</v>
      </c>
      <c r="C9" s="19" t="n">
        <v>16000</v>
      </c>
    </row>
    <row r="10" customFormat="false" ht="30" hidden="false" customHeight="true" outlineLevel="0" collapsed="false">
      <c r="A10" s="9" t="s">
        <v>36</v>
      </c>
      <c r="B10" s="18" t="s">
        <v>37</v>
      </c>
      <c r="C10" s="19" t="n">
        <v>12000</v>
      </c>
    </row>
    <row r="11" customFormat="false" ht="30" hidden="false" customHeight="true" outlineLevel="0" collapsed="false">
      <c r="A11" s="9" t="s">
        <v>38</v>
      </c>
      <c r="B11" s="18" t="s">
        <v>39</v>
      </c>
      <c r="C11" s="19" t="n">
        <v>7000</v>
      </c>
    </row>
    <row r="12" customFormat="false" ht="30" hidden="false" customHeight="true" outlineLevel="0" collapsed="false">
      <c r="A12" s="9" t="s">
        <v>40</v>
      </c>
      <c r="B12" s="18" t="s">
        <v>41</v>
      </c>
      <c r="C12" s="19" t="n">
        <v>6000</v>
      </c>
    </row>
    <row r="13" customFormat="false" ht="15" hidden="false" customHeight="false" outlineLevel="0" collapsed="false">
      <c r="A13" s="20" t="s">
        <v>42</v>
      </c>
      <c r="B13" s="20"/>
      <c r="C13" s="21" t="n">
        <f aca="false">SUM(C5:C12)</f>
        <v>293000</v>
      </c>
    </row>
    <row r="15" customFormat="false" ht="15" hidden="false" customHeight="true" outlineLevel="0" collapsed="false">
      <c r="A15" s="16" t="s">
        <v>19</v>
      </c>
      <c r="B15" s="16"/>
      <c r="C15" s="16"/>
    </row>
  </sheetData>
  <mergeCells count="5">
    <mergeCell ref="A1:C1"/>
    <mergeCell ref="A2:C2"/>
    <mergeCell ref="A3:C3"/>
    <mergeCell ref="A13:B13"/>
    <mergeCell ref="A15:C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2026-07-31T15:25:11Z</dcterms:created>
  <dc:creator>openpyxl</dc:creator>
  <dc:description/>
  <dc:language>en-US</dc:language>
  <cp:lastModifiedBy/>
  <dcterms:modified xsi:type="dcterms:W3CDTF">2026-07-31T15:25:11Z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